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Report'!$B$1:$H$86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85" i="1" l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<sst xmlns="http://schemas.openxmlformats.org/spreadsheetml/2006/main" count="489" uniqueCount="351">
  <si>
    <t>Filename:</t>
  </si>
  <si>
    <t>Generated:</t>
  </si>
  <si>
    <t>Variant:</t>
  </si>
  <si>
    <t>Item #</t>
  </si>
  <si>
    <t>001</t>
  </si>
  <si>
    <t>6/19/2015 2:35:19 PM</t>
  </si>
  <si>
    <t>PMP11136</t>
  </si>
  <si>
    <t>A</t>
  </si>
  <si>
    <t>Designator</t>
  </si>
  <si>
    <t>C1, C59</t>
  </si>
  <si>
    <t>C2</t>
  </si>
  <si>
    <t>C3</t>
  </si>
  <si>
    <t>C4</t>
  </si>
  <si>
    <t>C5, C9, C22, C32</t>
  </si>
  <si>
    <t>C6, C13, C51, C52, C54, C55</t>
  </si>
  <si>
    <t>C7, C10, C11, C23, C24, C33, C34, C42, C48, C50, C58</t>
  </si>
  <si>
    <t>C8</t>
  </si>
  <si>
    <t>C12, C49</t>
  </si>
  <si>
    <t>C14, C16, C29, C44</t>
  </si>
  <si>
    <t>C15, C20, C27, C39, C40, C57</t>
  </si>
  <si>
    <t>C17, C30</t>
  </si>
  <si>
    <t>C18</t>
  </si>
  <si>
    <t>C19, C31, C35</t>
  </si>
  <si>
    <t>C21</t>
  </si>
  <si>
    <t>C25, C28, C36, C45</t>
  </si>
  <si>
    <t>C26, C41, C46</t>
  </si>
  <si>
    <t>C37</t>
  </si>
  <si>
    <t>C38</t>
  </si>
  <si>
    <t>C43</t>
  </si>
  <si>
    <t>C47, C53, C56</t>
  </si>
  <si>
    <t>D1, D2</t>
  </si>
  <si>
    <t>D3</t>
  </si>
  <si>
    <t>D4</t>
  </si>
  <si>
    <t>D5</t>
  </si>
  <si>
    <t>D6</t>
  </si>
  <si>
    <t>D7</t>
  </si>
  <si>
    <t>D8</t>
  </si>
  <si>
    <t>D9, D13</t>
  </si>
  <si>
    <t>D10, D11, D14, D16, D18, D21, D22, D23</t>
  </si>
  <si>
    <t>D12, D15, D20</t>
  </si>
  <si>
    <t>D17, D19</t>
  </si>
  <si>
    <t>J1, J3, J7, J9, J23, J24, J26, J31, J33</t>
  </si>
  <si>
    <t>J2, J4, J5, J6, J8, J11, J12, J13, J16, J17, J18, J19, J22, J25, J28, J29, J30, J35, J36</t>
  </si>
  <si>
    <t>J10, J27, J32, J34</t>
  </si>
  <si>
    <t>J14, J15, J20, J21</t>
  </si>
  <si>
    <t>L1</t>
  </si>
  <si>
    <t>L2, L4</t>
  </si>
  <si>
    <t>L3, L5</t>
  </si>
  <si>
    <t>Q1</t>
  </si>
  <si>
    <t>Q2</t>
  </si>
  <si>
    <t>R1</t>
  </si>
  <si>
    <t>R2</t>
  </si>
  <si>
    <t>R3, R4, R13, R14, R19, R31, R34, R36, R44, R49, R50, R53</t>
  </si>
  <si>
    <t>R5</t>
  </si>
  <si>
    <t>R6</t>
  </si>
  <si>
    <t>R7</t>
  </si>
  <si>
    <t>R8</t>
  </si>
  <si>
    <t>R9, R43</t>
  </si>
  <si>
    <t>R10</t>
  </si>
  <si>
    <t>R11</t>
  </si>
  <si>
    <t>R12, R29, R45</t>
  </si>
  <si>
    <t>R15, R26</t>
  </si>
  <si>
    <t>R16</t>
  </si>
  <si>
    <t>R17, R18</t>
  </si>
  <si>
    <t>R20, R28, R38</t>
  </si>
  <si>
    <t>R21, R30, R47</t>
  </si>
  <si>
    <t>R22, R35</t>
  </si>
  <si>
    <t>R23, R37</t>
  </si>
  <si>
    <t>R24, R39</t>
  </si>
  <si>
    <t>R25, R32, R41, R46, R52</t>
  </si>
  <si>
    <t>R27, R40</t>
  </si>
  <si>
    <t>R33, R48</t>
  </si>
  <si>
    <t>R42</t>
  </si>
  <si>
    <t>R51</t>
  </si>
  <si>
    <t>R54</t>
  </si>
  <si>
    <t>TP1, TP2, TP4, TP6, TP7, TP8, TP9, TP10, TP11, TP12, TP13, TP17, TP19, TP20, TP23, TP25, TP26, TP27, TP30, TP32, TP34, TP36, TP37, TP40, TP41, TP42</t>
  </si>
  <si>
    <t>TP3, TP5, TP14, TP15, TP16, TP18, TP21, TP22, TP24, TP28, TP29, TP31, TP33, TP35, TP38, TP39</t>
  </si>
  <si>
    <t>U1</t>
  </si>
  <si>
    <t>U2, U4</t>
  </si>
  <si>
    <t>U3</t>
  </si>
  <si>
    <t>U5, U7</t>
  </si>
  <si>
    <t>U6</t>
  </si>
  <si>
    <t>U8</t>
  </si>
  <si>
    <t>U9</t>
  </si>
  <si>
    <t>U10</t>
  </si>
  <si>
    <t>U11</t>
  </si>
  <si>
    <t>U12</t>
  </si>
  <si>
    <t>U13</t>
  </si>
  <si>
    <t>Quantity</t>
  </si>
  <si>
    <t>Value</t>
  </si>
  <si>
    <t>1000pF</t>
  </si>
  <si>
    <t>0.01uF</t>
  </si>
  <si>
    <t>0.22uF</t>
  </si>
  <si>
    <t>100uF</t>
  </si>
  <si>
    <t>4.7uF</t>
  </si>
  <si>
    <t>1uF</t>
  </si>
  <si>
    <t>0.1uF</t>
  </si>
  <si>
    <t>10uF</t>
  </si>
  <si>
    <t>22uF</t>
  </si>
  <si>
    <t/>
  </si>
  <si>
    <t>0.047uF</t>
  </si>
  <si>
    <t>150pF</t>
  </si>
  <si>
    <t>6800pF</t>
  </si>
  <si>
    <t>10pF</t>
  </si>
  <si>
    <t>0.022uF</t>
  </si>
  <si>
    <t>1500pF</t>
  </si>
  <si>
    <t>45V</t>
  </si>
  <si>
    <t>33V</t>
  </si>
  <si>
    <t>30V</t>
  </si>
  <si>
    <t>3.3V</t>
  </si>
  <si>
    <t>18V</t>
  </si>
  <si>
    <t>12V</t>
  </si>
  <si>
    <t>60V</t>
  </si>
  <si>
    <t>75V</t>
  </si>
  <si>
    <t>2.4V</t>
  </si>
  <si>
    <t>115 ohm</t>
  </si>
  <si>
    <t>2.2uH</t>
  </si>
  <si>
    <t>4.7uH</t>
  </si>
  <si>
    <t>50 V</t>
  </si>
  <si>
    <t>45 V</t>
  </si>
  <si>
    <t>7.5</t>
  </si>
  <si>
    <t>20.0k</t>
  </si>
  <si>
    <t>10.0k</t>
  </si>
  <si>
    <t>2.00k</t>
  </si>
  <si>
    <t>2.87k</t>
  </si>
  <si>
    <t>3.01k</t>
  </si>
  <si>
    <t>100k</t>
  </si>
  <si>
    <t>34.0k</t>
  </si>
  <si>
    <t>110</t>
  </si>
  <si>
    <t>open</t>
  </si>
  <si>
    <t>12.1k</t>
  </si>
  <si>
    <t>53.6k</t>
  </si>
  <si>
    <t>15.0</t>
  </si>
  <si>
    <t>0</t>
  </si>
  <si>
    <t>200</t>
  </si>
  <si>
    <t>0.2</t>
  </si>
  <si>
    <t>0.01</t>
  </si>
  <si>
    <t>4.02k</t>
  </si>
  <si>
    <t>4.99k</t>
  </si>
  <si>
    <t>63.4k</t>
  </si>
  <si>
    <t>124k</t>
  </si>
  <si>
    <t>54.9k</t>
  </si>
  <si>
    <t>2.49k</t>
  </si>
  <si>
    <t>49.9k</t>
  </si>
  <si>
    <t>Red</t>
  </si>
  <si>
    <t>Black</t>
  </si>
  <si>
    <t>PartNumber</t>
  </si>
  <si>
    <t>C1608C0G2A102J</t>
  </si>
  <si>
    <t>C1608X7R2A103K</t>
  </si>
  <si>
    <t>C1608X7R1H224K080AB</t>
  </si>
  <si>
    <t>EEE-FK1H101P</t>
  </si>
  <si>
    <t>C3225X7R1H475M250AB</t>
  </si>
  <si>
    <t>C1608X7R1E105K</t>
  </si>
  <si>
    <t>C1608X7R1H104K</t>
  </si>
  <si>
    <t>C1608X7R1H103K</t>
  </si>
  <si>
    <t>GRM21BR71A106KE51L</t>
  </si>
  <si>
    <t>C3225X7R1C226M250AC</t>
  </si>
  <si>
    <t>C1608X7R1H473K</t>
  </si>
  <si>
    <t>C1608C0G1H151J</t>
  </si>
  <si>
    <t>C1608C0G1E682J</t>
  </si>
  <si>
    <t>C1005X7R1H104K050BB</t>
  </si>
  <si>
    <t>C1608C0G1H100D</t>
  </si>
  <si>
    <t>C1608X7R1H223K</t>
  </si>
  <si>
    <t>C1608C0G1H152J</t>
  </si>
  <si>
    <t>MBR1045MFST1G</t>
  </si>
  <si>
    <t>1.5SMC33AT3G</t>
  </si>
  <si>
    <t>1PS79SB30</t>
  </si>
  <si>
    <t>MMSZ4684T1G</t>
  </si>
  <si>
    <t>MMSZ4705T1G</t>
  </si>
  <si>
    <t>RB070M-30</t>
  </si>
  <si>
    <t>MMSZ4699T1G</t>
  </si>
  <si>
    <t>MBRS360BT3G</t>
  </si>
  <si>
    <t>BAS16-7-F</t>
  </si>
  <si>
    <t>MMSZ5221B-7-F</t>
  </si>
  <si>
    <t>MBRS260T3G</t>
  </si>
  <si>
    <t>ED555/2DS</t>
  </si>
  <si>
    <t>PEC02SAAN</t>
  </si>
  <si>
    <t>PEC03SAAN</t>
  </si>
  <si>
    <t>676430910</t>
  </si>
  <si>
    <t>28F0181-1SR-10</t>
  </si>
  <si>
    <t>CLF6045NIT-2R2N-D</t>
  </si>
  <si>
    <t>CLF6045NIT-4R7N-D</t>
  </si>
  <si>
    <t>BCR22PN</t>
  </si>
  <si>
    <t>BC847PN</t>
  </si>
  <si>
    <t>CRCW20107R50JNEF</t>
  </si>
  <si>
    <t>CRCW060320K0FKEA</t>
  </si>
  <si>
    <t>CRCW060310K0FKEA</t>
  </si>
  <si>
    <t>CRCW080510K0FKEA</t>
  </si>
  <si>
    <t>CRCW12062K00FKEA</t>
  </si>
  <si>
    <t>CRCW06032K87FKEA</t>
  </si>
  <si>
    <t>CRCW06033K01FKEA</t>
  </si>
  <si>
    <t>CRCW0603100KFKEA</t>
  </si>
  <si>
    <t>CRCW060334K0FKEA</t>
  </si>
  <si>
    <t>CRCW0603110RFKEA</t>
  </si>
  <si>
    <t>CRCW060353K6FKEA</t>
  </si>
  <si>
    <t>CRCW120615R0FKEA</t>
  </si>
  <si>
    <t>CRCW06030000Z0EA</t>
  </si>
  <si>
    <t>CRCW0603200RFKEA</t>
  </si>
  <si>
    <t>CSRN2512FKR200</t>
  </si>
  <si>
    <t>CSR1206FK10L0</t>
  </si>
  <si>
    <t>CRCW06034K02FKEA</t>
  </si>
  <si>
    <t>CRCW06034K99FKEA</t>
  </si>
  <si>
    <t>CRCW060363K4FKEA</t>
  </si>
  <si>
    <t>CRCW0603124KFKEA</t>
  </si>
  <si>
    <t>CRCW060354K9FKEA</t>
  </si>
  <si>
    <t>CRCW06032K49FKEA</t>
  </si>
  <si>
    <t>CRCW060349K9FKEA</t>
  </si>
  <si>
    <t>5000</t>
  </si>
  <si>
    <t>5001</t>
  </si>
  <si>
    <t>TPS7B4250QDBV</t>
  </si>
  <si>
    <t>LMR14030PQDDAQ1</t>
  </si>
  <si>
    <t>TPS61175PWP</t>
  </si>
  <si>
    <t>INA213AQDCKRQ1</t>
  </si>
  <si>
    <t>TPS57140QDGQRQ1</t>
  </si>
  <si>
    <t>TPS7B6933QDCYRQ1</t>
  </si>
  <si>
    <t>TPS7B6950QDCYRQ1</t>
  </si>
  <si>
    <t>TLV70033QDDCRQ1</t>
  </si>
  <si>
    <t>TLV70018QDDCRQ1</t>
  </si>
  <si>
    <t>TPS74701QDRCRQ1</t>
  </si>
  <si>
    <t>TPS3808G12QDBVRQ1</t>
  </si>
  <si>
    <t>Manufacturer</t>
  </si>
  <si>
    <t>TDK</t>
  </si>
  <si>
    <t>Panasonic</t>
  </si>
  <si>
    <t>MuRata</t>
  </si>
  <si>
    <t>ON Semiconductor</t>
  </si>
  <si>
    <t>Littelfuse</t>
  </si>
  <si>
    <t>NXP</t>
  </si>
  <si>
    <t>Rohm</t>
  </si>
  <si>
    <t>Diodes Inc.</t>
  </si>
  <si>
    <t>Molex</t>
  </si>
  <si>
    <t>Vishay-Dale</t>
  </si>
  <si>
    <t>Keystone</t>
  </si>
  <si>
    <t>Texas Instruments</t>
  </si>
  <si>
    <t>Description</t>
  </si>
  <si>
    <t>CAP, CERM, 1000 pF, 100 V, +/- 5%, C0G/NP0, 0603</t>
  </si>
  <si>
    <t>CAP, CERM, 0.01 µF, 100 V, +/- 10%, X7R, 0603</t>
  </si>
  <si>
    <t>CAP, CERM, 0.22 µF, 50 V, +/- 10%, X7R, 0603</t>
  </si>
  <si>
    <t>CAP, AL, 100 µF, 50 V, +/- 20%, 0.34 ohm, SMD</t>
  </si>
  <si>
    <t>CAP, CERM, 4.7uF, 50V, +/-20%, X7R, 1210</t>
  </si>
  <si>
    <t>CAP, CERM, 1uF, 25V, +/-10%, X7R, 0603</t>
  </si>
  <si>
    <t>CAP, CERM, 0.1uF, 50V, +/-10%, X7R, 0603</t>
  </si>
  <si>
    <t>CAP, CERM, 0.01 µF, 50 V, +/- 10%, X7R, 0603</t>
  </si>
  <si>
    <t>CAP, CERM, 10uF, 10V, +/-10%, X7R, 0805</t>
  </si>
  <si>
    <t>CAP, CERM, 22 µF, 16 V, +/- 20%, X7R, 1210</t>
  </si>
  <si>
    <t>CAP, CERM, open, 0603</t>
  </si>
  <si>
    <t>CAP, open, 1210</t>
  </si>
  <si>
    <t>CAP, CERM, 0.047 µF, 50 V, +/- 10%, X7R, 0603</t>
  </si>
  <si>
    <t>CAP, CERM, 150 pF, 50 V, +/- 5%, C0G/NP0, 0603</t>
  </si>
  <si>
    <t>CAP, CERM, 6800 pF, 25 V, +/- 5%, C0G/NP0, 0603</t>
  </si>
  <si>
    <t>CAP, CERM, 0.1uF, 50V, +/-10%, X7R, 0402</t>
  </si>
  <si>
    <t>CAP, CERM, 10 pF, 50 V, +/- 5%, C0G/NP0, 0603</t>
  </si>
  <si>
    <t>CAP, CERM, 0.022 µF, 50 V, +/- 10%, X7R, 0603</t>
  </si>
  <si>
    <t>CAP, CERM, 1500 pF, 50 V, +/- 5%, C0G/NP0, 0603</t>
  </si>
  <si>
    <t>CAP, open, 7343-40 SMD</t>
  </si>
  <si>
    <t>CAP, CERM, 10 µF, 10 V, +/- 10%, X7R, 0805</t>
  </si>
  <si>
    <t>Diode, Schottky, 45 V, 10 A, 6.15x1.00x5.15mm</t>
  </si>
  <si>
    <t>Diode, TVS, Uni, 33 V, 1500 W, SMC</t>
  </si>
  <si>
    <t>Diode, Schottky, 30 V, 0.2 A, SOD-523</t>
  </si>
  <si>
    <t>Diode, Zener, 3.3 V, 500 mW, SOD-123</t>
  </si>
  <si>
    <t>Diode, Zener, 18 V, 500 mW, SOD-123</t>
  </si>
  <si>
    <t>Diode, Schottky, 30V, 1.5A, SOD-123</t>
  </si>
  <si>
    <t>Diode, Zener, 12 V, 500 mW, SOD-123</t>
  </si>
  <si>
    <t>Diode, Schottky, 60V, 3A, SMB</t>
  </si>
  <si>
    <t>Diode, Ultrafast, 75V, 0.3A, SOT-23</t>
  </si>
  <si>
    <t>Diode, Zener, 2.4V, 500 mW, SOD-123</t>
  </si>
  <si>
    <t>Diode, Schottky, 60V, 2A, SMB</t>
  </si>
  <si>
    <t>Terminal Block, 6A, 3.5mm Pitch, 2-Pos, TH</t>
  </si>
  <si>
    <t>Header, 100mil, 2x1, Tin, TH</t>
  </si>
  <si>
    <t>Header, 100mil, 3x1, Tin, TH</t>
  </si>
  <si>
    <t>Connector, Receptacle, USB Standard, R/A, Top Mount TH</t>
  </si>
  <si>
    <t>Ferrite Bead, 115 ohm @ 100MHz, 10A, SMD, 2-Leads, Body 8.74x4.65mm</t>
  </si>
  <si>
    <t>Inductor, Wirewound, Ferrite, 2.2 µH, 4.1 A, 0.015 ohm, SMD</t>
  </si>
  <si>
    <t>Inductor, Wirewound, Ferrite, 4.7 µH, 3.1 A, 0.023 ohm, SMD</t>
  </si>
  <si>
    <t>Transistor, NPN/PNP Pair, 50 V, 0.1 A, SOT-363</t>
  </si>
  <si>
    <t>Transistor, NPN/PNP Pair, 45 V, 0.1 A, SOT-363</t>
  </si>
  <si>
    <t>RES, 7.5, 5%, 0.75 W, 2010</t>
  </si>
  <si>
    <t>RES, 20.0 k, 1%, 0.1 W, 0603</t>
  </si>
  <si>
    <t>RES, 10.0 k, 1%, 0.1 W, 0603</t>
  </si>
  <si>
    <t>RES, 10.0 k, 1%, 0.125 W, 0805</t>
  </si>
  <si>
    <t>RES, 2.00 k, 1%, 0.25 W, 1206</t>
  </si>
  <si>
    <t>RES, 2.87 k, 1%, 0.1 W, 0603</t>
  </si>
  <si>
    <t>RES, 3.01 k, 1%, 0.1 W, 0603</t>
  </si>
  <si>
    <t>RES, 100 k, 1%, 0.1 W, 0603</t>
  </si>
  <si>
    <t>RES, 34.0 k, 1%, 0.1 W, 0603</t>
  </si>
  <si>
    <t>RES, 110, 1%, 0.1 W, 0603</t>
  </si>
  <si>
    <t>RES, open, 2010</t>
  </si>
  <si>
    <t>RES, 12.1 k, 0.1%, 0.1 W, 0603</t>
  </si>
  <si>
    <t>RES, 53.6 k, 1%, 0.1 W, 0603</t>
  </si>
  <si>
    <t>RES, 15.0, 1%, 0.25 W, 1206</t>
  </si>
  <si>
    <t>RES, 0, 5%, 0.1 W, 0603</t>
  </si>
  <si>
    <t>RES, 200, 1%, 0.1 W, 0603</t>
  </si>
  <si>
    <t>RES, 0.2, 1%, 2 W, 2512</t>
  </si>
  <si>
    <t>RES, 0.01, 1%, 0.5 W, 1206</t>
  </si>
  <si>
    <t>RES, 4.02 k, 1%, 0.1 W, 0603</t>
  </si>
  <si>
    <t>RES, 4.99 k, 1%, 0.1 W, 0603</t>
  </si>
  <si>
    <t>RES, 63.4 k, 1%, 0.1 W, 0603</t>
  </si>
  <si>
    <t>RES, 124 k, 1%, 0.1 W, 0603</t>
  </si>
  <si>
    <t>RES, 54.9 k, 1%, 0.1 W, 0603</t>
  </si>
  <si>
    <t>RES, 2.49 k, 1%, 0.1 W, 0603</t>
  </si>
  <si>
    <t>RES, 49.9 k, 1%, 0.1 W, 0603</t>
  </si>
  <si>
    <t>Test Point, Miniature, Red, TH</t>
  </si>
  <si>
    <t>Test Point, Miniature, Black, TH</t>
  </si>
  <si>
    <t>Low Dropout Voltage Tracking LDO, DBV0005A</t>
  </si>
  <si>
    <t>LMR14030PQDDAQ1, DDA0008E</t>
  </si>
  <si>
    <t>3-A High Voltage Boost Converter with Soft-start and Programmable Switching Frequency, PWP0014E</t>
  </si>
  <si>
    <t>Voltage Output, High or Low Side Measurement, Bi-Directional Zero-Drift Series Current-Shunt Monitor, DCK0006A</t>
  </si>
  <si>
    <t>1.5-A 42-V STEP-DOWN SWIFT DC-DC CONVERTER WITH Eco-mode CONTROL, DGQ0010D</t>
  </si>
  <si>
    <t>High Voltage Ultra Low Iq - Low Drop Out Regulator, DCY0004A</t>
  </si>
  <si>
    <t>Single Output Automotive LDO, 200 mA, Fixed 3.3 V Output, 2 to 5.5 V Input, with Low IQ, 5-pin SOT (DDC), -40 to 125 degC, Green (RoHS &amp; no Sb/Br)</t>
  </si>
  <si>
    <t>Single Output Automotive LDO, 300 mA, Fixed 1.8 V Output, 2 to 5.5 V Input, with Low IQ, 5-pin SOT (DDC), -40 to 125 degC, Green (RoHS &amp; no Sb/Br)</t>
  </si>
  <si>
    <t>Single Output Automotive LDO, 500 mA, Adjustable 0.8 to 3.6 V Output, 0.8 to 5.5 V Input, with Programmable Soft Start, 10-pin SON (DRC), -40 to 125 degC, Green (RoHS &amp; no Sb/Br)</t>
  </si>
  <si>
    <t>LOW-QUIESCENT-CURRENT PROGRAMMABLE-DELAY SUPERVISORY CIRCUIT, DBV0006A</t>
  </si>
  <si>
    <t>0603</t>
  </si>
  <si>
    <t>SMT Radial F</t>
  </si>
  <si>
    <t>1210</t>
  </si>
  <si>
    <t>0805</t>
  </si>
  <si>
    <t>0402</t>
  </si>
  <si>
    <t>7343-40</t>
  </si>
  <si>
    <t>6.15x1.00x5.15mm</t>
  </si>
  <si>
    <t>SMC</t>
  </si>
  <si>
    <t>SOD-523</t>
  </si>
  <si>
    <t>SOD-123</t>
  </si>
  <si>
    <t>SMB</t>
  </si>
  <si>
    <t>SOT-23</t>
  </si>
  <si>
    <t>7.0x8.2x6.5mm</t>
  </si>
  <si>
    <t>Header, 2 PIN, 100mil, Tin</t>
  </si>
  <si>
    <t>Header, 3 PIN, 100mil, Tin</t>
  </si>
  <si>
    <t>Standard USB Rcpt</t>
  </si>
  <si>
    <t>SMD, 2-Leads, Body 8.74x4.65mm</t>
  </si>
  <si>
    <t>6.3x6mm</t>
  </si>
  <si>
    <t>SOT-363</t>
  </si>
  <si>
    <t>2010</t>
  </si>
  <si>
    <t>1206</t>
  </si>
  <si>
    <t>2512</t>
  </si>
  <si>
    <t>Red Miniature Testpoint</t>
  </si>
  <si>
    <t>Black Miniature Testpoint</t>
  </si>
  <si>
    <t>DBV0005A</t>
  </si>
  <si>
    <t>DDA0008E</t>
  </si>
  <si>
    <t>PWP0014E</t>
  </si>
  <si>
    <t>DCK0006A</t>
  </si>
  <si>
    <t>DGQ0010D</t>
  </si>
  <si>
    <t>DCY0004A</t>
  </si>
  <si>
    <t>DDC0005A</t>
  </si>
  <si>
    <t>DRC0010A</t>
  </si>
  <si>
    <t>DBV0006A</t>
  </si>
  <si>
    <t>Package</t>
  </si>
  <si>
    <t xml:space="preserve">Sullins </t>
  </si>
  <si>
    <t>Laird</t>
  </si>
  <si>
    <t xml:space="preserve">Infineon </t>
  </si>
  <si>
    <t xml:space="preserve">Stackpole  </t>
  </si>
  <si>
    <t>On-Shore 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</si>
</sst>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7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1571625</xdr:colOff>
      <xdr:row>0</xdr:row>
      <xdr:rowOff>114300</xdr:rowOff>
    </xdr:from>
    <xdr:to>
      <xdr:col>7</xdr:col>
      <xdr:colOff>657225</xdr:colOff>
      <xdr:row>3</xdr:row>
      <xdr:rowOff>238125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91475" y="11430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showGridLines="0" tabSelected="1" zoomScaleNormal="100" workbookViewId="0">
      <pane ySplit="6" topLeftCell="A7" activePane="bottomLeft" state="frozen"/>
      <selection pane="bottomLeft" activeCell="F63" sqref="F63"/>
    </sheetView>
  </sheetViews>
  <sheetFormatPr defaultRowHeight="12.75" x14ac:dyDescent="0.2"/>
  <cols>
    <col min="1" max="1" width="9.7109375" style="1" customWidth="1"/>
    <col min="2" max="2" width="16.85546875" style="1" customWidth="1"/>
    <col min="3" max="3" width="8.7109375" style="3" customWidth="1"/>
    <col min="4" max="4" width="10.7109375" style="1" customWidth="1"/>
    <col min="5" max="5" width="23.42578125" style="5" customWidth="1"/>
    <col min="6" max="6" width="18.28515625" style="3" customWidth="1"/>
    <col min="7" max="7" width="54.2851562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PMP11136 REVA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PMP11136 REV A Bill of Materials</v>
      </c>
    </row>
    <row r="6" spans="1:13" x14ac:dyDescent="0.2">
      <c r="A6" s="10" t="s">
        <v>3</v>
      </c>
      <c r="B6" s="17" t="s">
        <v>8</v>
      </c>
      <c r="C6" s="17" t="s">
        <v>88</v>
      </c>
      <c r="D6" s="17" t="s">
        <v>89</v>
      </c>
      <c r="E6" s="22" t="s">
        <v>146</v>
      </c>
      <c r="F6" s="17" t="s">
        <v>220</v>
      </c>
      <c r="G6" s="22" t="s">
        <v>233</v>
      </c>
      <c r="H6" s="22" t="s">
        <v>345</v>
      </c>
    </row>
    <row r="7" spans="1:13" s="2" customFormat="1" x14ac:dyDescent="0.2">
      <c r="A7" s="8">
        <f t="shared" ref="A7:A38" si="0">ROW(A7)-ROW($A$6)</f>
        <v>1</v>
      </c>
      <c r="B7" s="18" t="s">
        <v>9</v>
      </c>
      <c r="C7" s="8">
        <v>2</v>
      </c>
      <c r="D7" s="20" t="s">
        <v>90</v>
      </c>
      <c r="E7" s="18" t="s">
        <v>147</v>
      </c>
      <c r="F7" s="23" t="s">
        <v>221</v>
      </c>
      <c r="G7" s="20" t="s">
        <v>234</v>
      </c>
      <c r="H7" s="20" t="s">
        <v>312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91</v>
      </c>
      <c r="E8" s="19" t="s">
        <v>148</v>
      </c>
      <c r="F8" s="24" t="s">
        <v>221</v>
      </c>
      <c r="G8" s="21" t="s">
        <v>235</v>
      </c>
      <c r="H8" s="21" t="s">
        <v>312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92</v>
      </c>
      <c r="E9" s="18" t="s">
        <v>149</v>
      </c>
      <c r="F9" s="23" t="s">
        <v>221</v>
      </c>
      <c r="G9" s="20" t="s">
        <v>236</v>
      </c>
      <c r="H9" s="20" t="s">
        <v>312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93</v>
      </c>
      <c r="E10" s="19" t="s">
        <v>150</v>
      </c>
      <c r="F10" s="24" t="s">
        <v>222</v>
      </c>
      <c r="G10" s="21" t="s">
        <v>237</v>
      </c>
      <c r="H10" s="21" t="s">
        <v>313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4</v>
      </c>
      <c r="D11" s="20" t="s">
        <v>94</v>
      </c>
      <c r="E11" s="18" t="s">
        <v>151</v>
      </c>
      <c r="F11" s="23" t="s">
        <v>221</v>
      </c>
      <c r="G11" s="20" t="s">
        <v>238</v>
      </c>
      <c r="H11" s="20" t="s">
        <v>314</v>
      </c>
      <c r="I11" s="4"/>
      <c r="J11" s="4"/>
      <c r="K11" s="4"/>
      <c r="L11" s="4"/>
      <c r="M11" s="4"/>
    </row>
    <row r="12" spans="1:13" s="2" customFormat="1" ht="25.5" x14ac:dyDescent="0.2">
      <c r="A12" s="9">
        <f t="shared" si="0"/>
        <v>6</v>
      </c>
      <c r="B12" s="19" t="s">
        <v>14</v>
      </c>
      <c r="C12" s="9">
        <v>6</v>
      </c>
      <c r="D12" s="21" t="s">
        <v>95</v>
      </c>
      <c r="E12" s="19" t="s">
        <v>152</v>
      </c>
      <c r="F12" s="24" t="s">
        <v>221</v>
      </c>
      <c r="G12" s="21" t="s">
        <v>239</v>
      </c>
      <c r="H12" s="21" t="s">
        <v>312</v>
      </c>
      <c r="I12" s="4"/>
      <c r="J12" s="4"/>
      <c r="K12" s="4"/>
      <c r="L12" s="4"/>
      <c r="M12" s="4"/>
    </row>
    <row r="13" spans="1:13" s="2" customFormat="1" ht="51" x14ac:dyDescent="0.2">
      <c r="A13" s="8">
        <f t="shared" si="0"/>
        <v>7</v>
      </c>
      <c r="B13" s="18" t="s">
        <v>15</v>
      </c>
      <c r="C13" s="8">
        <v>11</v>
      </c>
      <c r="D13" s="20" t="s">
        <v>96</v>
      </c>
      <c r="E13" s="18" t="s">
        <v>153</v>
      </c>
      <c r="F13" s="23" t="s">
        <v>221</v>
      </c>
      <c r="G13" s="20" t="s">
        <v>240</v>
      </c>
      <c r="H13" s="20" t="s">
        <v>312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91</v>
      </c>
      <c r="E14" s="19" t="s">
        <v>154</v>
      </c>
      <c r="F14" s="24" t="s">
        <v>221</v>
      </c>
      <c r="G14" s="21" t="s">
        <v>241</v>
      </c>
      <c r="H14" s="21" t="s">
        <v>312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2</v>
      </c>
      <c r="D15" s="20" t="s">
        <v>97</v>
      </c>
      <c r="E15" s="18" t="s">
        <v>155</v>
      </c>
      <c r="F15" s="23" t="s">
        <v>223</v>
      </c>
      <c r="G15" s="20" t="s">
        <v>242</v>
      </c>
      <c r="H15" s="20" t="s">
        <v>315</v>
      </c>
      <c r="I15" s="4"/>
      <c r="J15" s="4"/>
      <c r="K15" s="4"/>
      <c r="L15" s="4"/>
      <c r="M15" s="4"/>
    </row>
    <row r="16" spans="1:13" s="2" customFormat="1" ht="25.5" x14ac:dyDescent="0.2">
      <c r="A16" s="9">
        <f t="shared" si="0"/>
        <v>10</v>
      </c>
      <c r="B16" s="19" t="s">
        <v>18</v>
      </c>
      <c r="C16" s="9">
        <v>4</v>
      </c>
      <c r="D16" s="21" t="s">
        <v>98</v>
      </c>
      <c r="E16" s="19" t="s">
        <v>156</v>
      </c>
      <c r="F16" s="24" t="s">
        <v>221</v>
      </c>
      <c r="G16" s="21" t="s">
        <v>243</v>
      </c>
      <c r="H16" s="21" t="s">
        <v>314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8" t="s">
        <v>19</v>
      </c>
      <c r="C17" s="8">
        <v>6</v>
      </c>
      <c r="D17" s="20" t="s">
        <v>99</v>
      </c>
      <c r="E17" s="18" t="s">
        <v>99</v>
      </c>
      <c r="F17" s="23" t="s">
        <v>99</v>
      </c>
      <c r="G17" s="20" t="s">
        <v>244</v>
      </c>
      <c r="H17" s="20" t="s">
        <v>312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99</v>
      </c>
      <c r="E18" s="19" t="s">
        <v>99</v>
      </c>
      <c r="F18" s="24" t="s">
        <v>99</v>
      </c>
      <c r="G18" s="21" t="s">
        <v>245</v>
      </c>
      <c r="H18" s="21" t="s">
        <v>314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100</v>
      </c>
      <c r="E19" s="18" t="s">
        <v>157</v>
      </c>
      <c r="F19" s="23" t="s">
        <v>221</v>
      </c>
      <c r="G19" s="20" t="s">
        <v>246</v>
      </c>
      <c r="H19" s="20" t="s">
        <v>312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3</v>
      </c>
      <c r="D20" s="21" t="s">
        <v>101</v>
      </c>
      <c r="E20" s="19" t="s">
        <v>158</v>
      </c>
      <c r="F20" s="24" t="s">
        <v>221</v>
      </c>
      <c r="G20" s="21" t="s">
        <v>247</v>
      </c>
      <c r="H20" s="21" t="s">
        <v>312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102</v>
      </c>
      <c r="E21" s="18" t="s">
        <v>159</v>
      </c>
      <c r="F21" s="23" t="s">
        <v>221</v>
      </c>
      <c r="G21" s="20" t="s">
        <v>248</v>
      </c>
      <c r="H21" s="20" t="s">
        <v>312</v>
      </c>
      <c r="I21" s="4"/>
      <c r="J21" s="4"/>
      <c r="K21" s="4"/>
      <c r="L21" s="4"/>
      <c r="M21" s="4"/>
    </row>
    <row r="22" spans="1:13" s="2" customFormat="1" ht="25.5" x14ac:dyDescent="0.2">
      <c r="A22" s="9">
        <f t="shared" si="0"/>
        <v>16</v>
      </c>
      <c r="B22" s="19" t="s">
        <v>24</v>
      </c>
      <c r="C22" s="9">
        <v>4</v>
      </c>
      <c r="D22" s="21" t="s">
        <v>96</v>
      </c>
      <c r="E22" s="19" t="s">
        <v>160</v>
      </c>
      <c r="F22" s="24" t="s">
        <v>221</v>
      </c>
      <c r="G22" s="21" t="s">
        <v>249</v>
      </c>
      <c r="H22" s="21" t="s">
        <v>316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3</v>
      </c>
      <c r="D23" s="20" t="s">
        <v>103</v>
      </c>
      <c r="E23" s="18" t="s">
        <v>161</v>
      </c>
      <c r="F23" s="23" t="s">
        <v>221</v>
      </c>
      <c r="G23" s="20" t="s">
        <v>250</v>
      </c>
      <c r="H23" s="20" t="s">
        <v>312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104</v>
      </c>
      <c r="E24" s="19" t="s">
        <v>162</v>
      </c>
      <c r="F24" s="24" t="s">
        <v>221</v>
      </c>
      <c r="G24" s="21" t="s">
        <v>251</v>
      </c>
      <c r="H24" s="21" t="s">
        <v>312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105</v>
      </c>
      <c r="E25" s="18" t="s">
        <v>163</v>
      </c>
      <c r="F25" s="23" t="s">
        <v>221</v>
      </c>
      <c r="G25" s="20" t="s">
        <v>252</v>
      </c>
      <c r="H25" s="20" t="s">
        <v>312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99</v>
      </c>
      <c r="E26" s="19" t="s">
        <v>99</v>
      </c>
      <c r="F26" s="24" t="s">
        <v>99</v>
      </c>
      <c r="G26" s="21" t="s">
        <v>253</v>
      </c>
      <c r="H26" s="21" t="s">
        <v>317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3</v>
      </c>
      <c r="D27" s="20" t="s">
        <v>97</v>
      </c>
      <c r="E27" s="18" t="s">
        <v>155</v>
      </c>
      <c r="F27" s="23" t="s">
        <v>223</v>
      </c>
      <c r="G27" s="20" t="s">
        <v>254</v>
      </c>
      <c r="H27" s="20" t="s">
        <v>315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2</v>
      </c>
      <c r="D28" s="21" t="s">
        <v>106</v>
      </c>
      <c r="E28" s="19" t="s">
        <v>164</v>
      </c>
      <c r="F28" s="24" t="s">
        <v>224</v>
      </c>
      <c r="G28" s="21" t="s">
        <v>255</v>
      </c>
      <c r="H28" s="21" t="s">
        <v>318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107</v>
      </c>
      <c r="E29" s="18" t="s">
        <v>165</v>
      </c>
      <c r="F29" s="23" t="s">
        <v>225</v>
      </c>
      <c r="G29" s="20" t="s">
        <v>256</v>
      </c>
      <c r="H29" s="20" t="s">
        <v>319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108</v>
      </c>
      <c r="E30" s="19" t="s">
        <v>166</v>
      </c>
      <c r="F30" s="24" t="s">
        <v>226</v>
      </c>
      <c r="G30" s="21" t="s">
        <v>257</v>
      </c>
      <c r="H30" s="21" t="s">
        <v>320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109</v>
      </c>
      <c r="E31" s="18" t="s">
        <v>167</v>
      </c>
      <c r="F31" s="23" t="s">
        <v>224</v>
      </c>
      <c r="G31" s="20" t="s">
        <v>258</v>
      </c>
      <c r="H31" s="20" t="s">
        <v>321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110</v>
      </c>
      <c r="E32" s="19" t="s">
        <v>168</v>
      </c>
      <c r="F32" s="24" t="s">
        <v>224</v>
      </c>
      <c r="G32" s="21" t="s">
        <v>259</v>
      </c>
      <c r="H32" s="21" t="s">
        <v>321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108</v>
      </c>
      <c r="E33" s="18" t="s">
        <v>169</v>
      </c>
      <c r="F33" s="23" t="s">
        <v>227</v>
      </c>
      <c r="G33" s="20" t="s">
        <v>260</v>
      </c>
      <c r="H33" s="20" t="s">
        <v>321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111</v>
      </c>
      <c r="E34" s="19" t="s">
        <v>170</v>
      </c>
      <c r="F34" s="24" t="s">
        <v>224</v>
      </c>
      <c r="G34" s="21" t="s">
        <v>261</v>
      </c>
      <c r="H34" s="21" t="s">
        <v>321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2</v>
      </c>
      <c r="D35" s="20" t="s">
        <v>112</v>
      </c>
      <c r="E35" s="18" t="s">
        <v>171</v>
      </c>
      <c r="F35" s="23" t="s">
        <v>224</v>
      </c>
      <c r="G35" s="20" t="s">
        <v>262</v>
      </c>
      <c r="H35" s="20" t="s">
        <v>322</v>
      </c>
      <c r="I35" s="4"/>
      <c r="J35" s="4"/>
      <c r="K35" s="4"/>
      <c r="L35" s="4"/>
      <c r="M35" s="4"/>
    </row>
    <row r="36" spans="1:13" s="2" customFormat="1" ht="38.25" x14ac:dyDescent="0.2">
      <c r="A36" s="9">
        <f t="shared" si="0"/>
        <v>30</v>
      </c>
      <c r="B36" s="19" t="s">
        <v>38</v>
      </c>
      <c r="C36" s="9">
        <v>8</v>
      </c>
      <c r="D36" s="21" t="s">
        <v>113</v>
      </c>
      <c r="E36" s="19" t="s">
        <v>172</v>
      </c>
      <c r="F36" s="24" t="s">
        <v>228</v>
      </c>
      <c r="G36" s="21" t="s">
        <v>263</v>
      </c>
      <c r="H36" s="21" t="s">
        <v>323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3</v>
      </c>
      <c r="D37" s="20" t="s">
        <v>114</v>
      </c>
      <c r="E37" s="18" t="s">
        <v>173</v>
      </c>
      <c r="F37" s="23" t="s">
        <v>228</v>
      </c>
      <c r="G37" s="20" t="s">
        <v>264</v>
      </c>
      <c r="H37" s="20" t="s">
        <v>321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2</v>
      </c>
      <c r="D38" s="21" t="s">
        <v>112</v>
      </c>
      <c r="E38" s="19" t="s">
        <v>174</v>
      </c>
      <c r="F38" s="24" t="s">
        <v>224</v>
      </c>
      <c r="G38" s="21" t="s">
        <v>265</v>
      </c>
      <c r="H38" s="21" t="s">
        <v>322</v>
      </c>
      <c r="I38" s="4"/>
      <c r="J38" s="4"/>
      <c r="K38" s="4"/>
      <c r="L38" s="4"/>
      <c r="M38" s="4"/>
    </row>
    <row r="39" spans="1:13" s="2" customFormat="1" ht="25.5" x14ac:dyDescent="0.2">
      <c r="A39" s="8">
        <f t="shared" ref="A39:A70" si="1">ROW(A39)-ROW($A$6)</f>
        <v>33</v>
      </c>
      <c r="B39" s="18" t="s">
        <v>41</v>
      </c>
      <c r="C39" s="8">
        <v>9</v>
      </c>
      <c r="D39" s="20" t="s">
        <v>99</v>
      </c>
      <c r="E39" s="18" t="s">
        <v>175</v>
      </c>
      <c r="F39" s="23" t="s">
        <v>350</v>
      </c>
      <c r="G39" s="20" t="s">
        <v>266</v>
      </c>
      <c r="H39" s="20" t="s">
        <v>324</v>
      </c>
      <c r="I39" s="4"/>
      <c r="J39" s="4"/>
      <c r="K39" s="4"/>
      <c r="L39" s="4"/>
      <c r="M39" s="4"/>
    </row>
    <row r="40" spans="1:13" s="2" customFormat="1" ht="63.75" x14ac:dyDescent="0.2">
      <c r="A40" s="9">
        <f t="shared" si="1"/>
        <v>34</v>
      </c>
      <c r="B40" s="19" t="s">
        <v>42</v>
      </c>
      <c r="C40" s="9">
        <v>19</v>
      </c>
      <c r="D40" s="21" t="s">
        <v>99</v>
      </c>
      <c r="E40" s="19" t="s">
        <v>176</v>
      </c>
      <c r="F40" s="24" t="s">
        <v>346</v>
      </c>
      <c r="G40" s="21" t="s">
        <v>267</v>
      </c>
      <c r="H40" s="21" t="s">
        <v>325</v>
      </c>
      <c r="I40" s="4"/>
      <c r="J40" s="4"/>
      <c r="K40" s="4"/>
      <c r="L40" s="4"/>
      <c r="M40" s="4"/>
    </row>
    <row r="41" spans="1:13" s="2" customFormat="1" ht="25.5" x14ac:dyDescent="0.2">
      <c r="A41" s="8">
        <f t="shared" si="1"/>
        <v>35</v>
      </c>
      <c r="B41" s="18" t="s">
        <v>43</v>
      </c>
      <c r="C41" s="8">
        <v>4</v>
      </c>
      <c r="D41" s="20" t="s">
        <v>99</v>
      </c>
      <c r="E41" s="18" t="s">
        <v>177</v>
      </c>
      <c r="F41" s="23" t="s">
        <v>346</v>
      </c>
      <c r="G41" s="20" t="s">
        <v>268</v>
      </c>
      <c r="H41" s="20" t="s">
        <v>326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19" t="s">
        <v>44</v>
      </c>
      <c r="C42" s="9">
        <v>4</v>
      </c>
      <c r="D42" s="21" t="s">
        <v>99</v>
      </c>
      <c r="E42" s="19" t="s">
        <v>178</v>
      </c>
      <c r="F42" s="24" t="s">
        <v>229</v>
      </c>
      <c r="G42" s="21" t="s">
        <v>269</v>
      </c>
      <c r="H42" s="21" t="s">
        <v>327</v>
      </c>
      <c r="I42" s="4"/>
      <c r="J42" s="4"/>
      <c r="K42" s="4"/>
      <c r="L42" s="4"/>
      <c r="M42" s="4"/>
    </row>
    <row r="43" spans="1:13" s="2" customFormat="1" ht="25.5" x14ac:dyDescent="0.2">
      <c r="A43" s="8">
        <f t="shared" si="1"/>
        <v>37</v>
      </c>
      <c r="B43" s="18" t="s">
        <v>45</v>
      </c>
      <c r="C43" s="8">
        <v>1</v>
      </c>
      <c r="D43" s="20" t="s">
        <v>115</v>
      </c>
      <c r="E43" s="18" t="s">
        <v>179</v>
      </c>
      <c r="F43" s="23" t="s">
        <v>347</v>
      </c>
      <c r="G43" s="20" t="s">
        <v>270</v>
      </c>
      <c r="H43" s="20" t="s">
        <v>328</v>
      </c>
      <c r="I43" s="4"/>
      <c r="J43" s="4"/>
      <c r="K43" s="4"/>
      <c r="L43" s="4"/>
      <c r="M43" s="4"/>
    </row>
    <row r="44" spans="1:13" s="2" customFormat="1" x14ac:dyDescent="0.2">
      <c r="A44" s="9">
        <f t="shared" si="1"/>
        <v>38</v>
      </c>
      <c r="B44" s="19" t="s">
        <v>46</v>
      </c>
      <c r="C44" s="9">
        <v>2</v>
      </c>
      <c r="D44" s="21" t="s">
        <v>116</v>
      </c>
      <c r="E44" s="19" t="s">
        <v>180</v>
      </c>
      <c r="F44" s="24" t="s">
        <v>221</v>
      </c>
      <c r="G44" s="21" t="s">
        <v>271</v>
      </c>
      <c r="H44" s="21" t="s">
        <v>329</v>
      </c>
      <c r="I44" s="4"/>
      <c r="J44" s="4"/>
      <c r="K44" s="4"/>
      <c r="L44" s="4"/>
      <c r="M44" s="4"/>
    </row>
    <row r="45" spans="1:13" s="2" customFormat="1" x14ac:dyDescent="0.2">
      <c r="A45" s="8">
        <f t="shared" si="1"/>
        <v>39</v>
      </c>
      <c r="B45" s="18" t="s">
        <v>47</v>
      </c>
      <c r="C45" s="8">
        <v>2</v>
      </c>
      <c r="D45" s="20" t="s">
        <v>117</v>
      </c>
      <c r="E45" s="18" t="s">
        <v>181</v>
      </c>
      <c r="F45" s="23" t="s">
        <v>221</v>
      </c>
      <c r="G45" s="20" t="s">
        <v>272</v>
      </c>
      <c r="H45" s="20" t="s">
        <v>329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48</v>
      </c>
      <c r="C46" s="9">
        <v>1</v>
      </c>
      <c r="D46" s="21" t="s">
        <v>118</v>
      </c>
      <c r="E46" s="19" t="s">
        <v>182</v>
      </c>
      <c r="F46" s="24" t="s">
        <v>348</v>
      </c>
      <c r="G46" s="21" t="s">
        <v>273</v>
      </c>
      <c r="H46" s="21" t="s">
        <v>330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8" t="s">
        <v>49</v>
      </c>
      <c r="C47" s="8">
        <v>1</v>
      </c>
      <c r="D47" s="20" t="s">
        <v>119</v>
      </c>
      <c r="E47" s="18" t="s">
        <v>183</v>
      </c>
      <c r="F47" s="23" t="s">
        <v>348</v>
      </c>
      <c r="G47" s="20" t="s">
        <v>274</v>
      </c>
      <c r="H47" s="20" t="s">
        <v>330</v>
      </c>
      <c r="I47" s="4"/>
      <c r="J47" s="4"/>
      <c r="K47" s="4"/>
      <c r="L47" s="4"/>
      <c r="M47" s="4"/>
    </row>
    <row r="48" spans="1:13" s="2" customFormat="1" x14ac:dyDescent="0.2">
      <c r="A48" s="9">
        <f t="shared" si="1"/>
        <v>42</v>
      </c>
      <c r="B48" s="19" t="s">
        <v>50</v>
      </c>
      <c r="C48" s="9">
        <v>1</v>
      </c>
      <c r="D48" s="21" t="s">
        <v>120</v>
      </c>
      <c r="E48" s="19" t="s">
        <v>184</v>
      </c>
      <c r="F48" s="24" t="s">
        <v>230</v>
      </c>
      <c r="G48" s="21" t="s">
        <v>275</v>
      </c>
      <c r="H48" s="21" t="s">
        <v>331</v>
      </c>
      <c r="I48" s="4"/>
      <c r="J48" s="4"/>
      <c r="K48" s="4"/>
      <c r="L48" s="4"/>
      <c r="M48" s="4"/>
    </row>
    <row r="49" spans="1:13" s="2" customFormat="1" x14ac:dyDescent="0.2">
      <c r="A49" s="8">
        <f t="shared" si="1"/>
        <v>43</v>
      </c>
      <c r="B49" s="18" t="s">
        <v>51</v>
      </c>
      <c r="C49" s="8">
        <v>1</v>
      </c>
      <c r="D49" s="20" t="s">
        <v>121</v>
      </c>
      <c r="E49" s="18" t="s">
        <v>185</v>
      </c>
      <c r="F49" s="23" t="s">
        <v>230</v>
      </c>
      <c r="G49" s="20" t="s">
        <v>276</v>
      </c>
      <c r="H49" s="20" t="s">
        <v>312</v>
      </c>
      <c r="I49" s="4"/>
      <c r="J49" s="4"/>
      <c r="K49" s="4"/>
      <c r="L49" s="4"/>
      <c r="M49" s="4"/>
    </row>
    <row r="50" spans="1:13" s="2" customFormat="1" ht="51" x14ac:dyDescent="0.2">
      <c r="A50" s="9">
        <f t="shared" si="1"/>
        <v>44</v>
      </c>
      <c r="B50" s="19" t="s">
        <v>52</v>
      </c>
      <c r="C50" s="9">
        <v>12</v>
      </c>
      <c r="D50" s="21" t="s">
        <v>122</v>
      </c>
      <c r="E50" s="19" t="s">
        <v>186</v>
      </c>
      <c r="F50" s="24" t="s">
        <v>230</v>
      </c>
      <c r="G50" s="21" t="s">
        <v>277</v>
      </c>
      <c r="H50" s="21" t="s">
        <v>312</v>
      </c>
      <c r="I50" s="4"/>
      <c r="J50" s="4"/>
      <c r="K50" s="4"/>
      <c r="L50" s="4"/>
      <c r="M50" s="4"/>
    </row>
    <row r="51" spans="1:13" s="2" customFormat="1" x14ac:dyDescent="0.2">
      <c r="A51" s="8">
        <f t="shared" si="1"/>
        <v>45</v>
      </c>
      <c r="B51" s="18" t="s">
        <v>53</v>
      </c>
      <c r="C51" s="8">
        <v>1</v>
      </c>
      <c r="D51" s="20" t="s">
        <v>122</v>
      </c>
      <c r="E51" s="18" t="s">
        <v>187</v>
      </c>
      <c r="F51" s="23" t="s">
        <v>230</v>
      </c>
      <c r="G51" s="20" t="s">
        <v>278</v>
      </c>
      <c r="H51" s="20" t="s">
        <v>315</v>
      </c>
      <c r="I51" s="4"/>
      <c r="J51" s="4"/>
      <c r="K51" s="4"/>
      <c r="L51" s="4"/>
      <c r="M51" s="4"/>
    </row>
    <row r="52" spans="1:13" s="2" customFormat="1" x14ac:dyDescent="0.2">
      <c r="A52" s="9">
        <f t="shared" si="1"/>
        <v>46</v>
      </c>
      <c r="B52" s="19" t="s">
        <v>54</v>
      </c>
      <c r="C52" s="9">
        <v>1</v>
      </c>
      <c r="D52" s="21" t="s">
        <v>123</v>
      </c>
      <c r="E52" s="19" t="s">
        <v>188</v>
      </c>
      <c r="F52" s="24" t="s">
        <v>230</v>
      </c>
      <c r="G52" s="21" t="s">
        <v>279</v>
      </c>
      <c r="H52" s="21" t="s">
        <v>332</v>
      </c>
      <c r="I52" s="4"/>
      <c r="J52" s="4"/>
      <c r="K52" s="4"/>
      <c r="L52" s="4"/>
      <c r="M52" s="4"/>
    </row>
    <row r="53" spans="1:13" s="2" customFormat="1" x14ac:dyDescent="0.2">
      <c r="A53" s="8">
        <f t="shared" si="1"/>
        <v>47</v>
      </c>
      <c r="B53" s="18" t="s">
        <v>55</v>
      </c>
      <c r="C53" s="8">
        <v>1</v>
      </c>
      <c r="D53" s="20" t="s">
        <v>124</v>
      </c>
      <c r="E53" s="18" t="s">
        <v>189</v>
      </c>
      <c r="F53" s="23" t="s">
        <v>230</v>
      </c>
      <c r="G53" s="20" t="s">
        <v>280</v>
      </c>
      <c r="H53" s="20" t="s">
        <v>312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56</v>
      </c>
      <c r="C54" s="9">
        <v>1</v>
      </c>
      <c r="D54" s="21" t="s">
        <v>125</v>
      </c>
      <c r="E54" s="19" t="s">
        <v>190</v>
      </c>
      <c r="F54" s="24" t="s">
        <v>230</v>
      </c>
      <c r="G54" s="21" t="s">
        <v>281</v>
      </c>
      <c r="H54" s="21" t="s">
        <v>312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8" t="s">
        <v>57</v>
      </c>
      <c r="C55" s="8">
        <v>2</v>
      </c>
      <c r="D55" s="20" t="s">
        <v>126</v>
      </c>
      <c r="E55" s="18" t="s">
        <v>191</v>
      </c>
      <c r="F55" s="23" t="s">
        <v>230</v>
      </c>
      <c r="G55" s="20" t="s">
        <v>282</v>
      </c>
      <c r="H55" s="20" t="s">
        <v>312</v>
      </c>
      <c r="I55" s="4"/>
      <c r="J55" s="4"/>
      <c r="K55" s="4"/>
      <c r="L55" s="4"/>
      <c r="M55" s="4"/>
    </row>
    <row r="56" spans="1:13" s="2" customFormat="1" x14ac:dyDescent="0.2">
      <c r="A56" s="9">
        <f t="shared" si="1"/>
        <v>50</v>
      </c>
      <c r="B56" s="19" t="s">
        <v>58</v>
      </c>
      <c r="C56" s="9">
        <v>1</v>
      </c>
      <c r="D56" s="21" t="s">
        <v>127</v>
      </c>
      <c r="E56" s="19" t="s">
        <v>192</v>
      </c>
      <c r="F56" s="24" t="s">
        <v>230</v>
      </c>
      <c r="G56" s="21" t="s">
        <v>283</v>
      </c>
      <c r="H56" s="21" t="s">
        <v>312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8" t="s">
        <v>59</v>
      </c>
      <c r="C57" s="8">
        <v>1</v>
      </c>
      <c r="D57" s="20" t="s">
        <v>128</v>
      </c>
      <c r="E57" s="18" t="s">
        <v>193</v>
      </c>
      <c r="F57" s="23" t="s">
        <v>230</v>
      </c>
      <c r="G57" s="20" t="s">
        <v>284</v>
      </c>
      <c r="H57" s="20" t="s">
        <v>312</v>
      </c>
      <c r="I57" s="4"/>
      <c r="J57" s="4"/>
      <c r="K57" s="4"/>
      <c r="L57" s="4"/>
      <c r="M57" s="4"/>
    </row>
    <row r="58" spans="1:13" s="2" customFormat="1" x14ac:dyDescent="0.2">
      <c r="A58" s="9">
        <f t="shared" si="1"/>
        <v>52</v>
      </c>
      <c r="B58" s="19" t="s">
        <v>60</v>
      </c>
      <c r="C58" s="9">
        <v>3</v>
      </c>
      <c r="D58" s="21" t="s">
        <v>129</v>
      </c>
      <c r="E58" s="19" t="s">
        <v>99</v>
      </c>
      <c r="F58" s="24" t="s">
        <v>99</v>
      </c>
      <c r="G58" s="21" t="s">
        <v>285</v>
      </c>
      <c r="H58" s="21" t="s">
        <v>331</v>
      </c>
      <c r="I58" s="4"/>
      <c r="J58" s="4"/>
      <c r="K58" s="4"/>
      <c r="L58" s="4"/>
      <c r="M58" s="4"/>
    </row>
    <row r="59" spans="1:13" s="2" customFormat="1" x14ac:dyDescent="0.2">
      <c r="A59" s="8">
        <f t="shared" si="1"/>
        <v>53</v>
      </c>
      <c r="B59" s="18" t="s">
        <v>61</v>
      </c>
      <c r="C59" s="8">
        <v>2</v>
      </c>
      <c r="D59" s="20" t="s">
        <v>130</v>
      </c>
      <c r="E59" s="18" t="s">
        <v>99</v>
      </c>
      <c r="F59" s="23" t="s">
        <v>230</v>
      </c>
      <c r="G59" s="20" t="s">
        <v>286</v>
      </c>
      <c r="H59" s="20" t="s">
        <v>312</v>
      </c>
      <c r="I59" s="4"/>
      <c r="J59" s="4"/>
      <c r="K59" s="4"/>
      <c r="L59" s="4"/>
      <c r="M59" s="4"/>
    </row>
    <row r="60" spans="1:13" s="2" customFormat="1" x14ac:dyDescent="0.2">
      <c r="A60" s="9">
        <f t="shared" si="1"/>
        <v>54</v>
      </c>
      <c r="B60" s="19" t="s">
        <v>62</v>
      </c>
      <c r="C60" s="9">
        <v>1</v>
      </c>
      <c r="D60" s="21" t="s">
        <v>131</v>
      </c>
      <c r="E60" s="19" t="s">
        <v>194</v>
      </c>
      <c r="F60" s="24" t="s">
        <v>230</v>
      </c>
      <c r="G60" s="21" t="s">
        <v>287</v>
      </c>
      <c r="H60" s="21" t="s">
        <v>312</v>
      </c>
      <c r="I60" s="4"/>
      <c r="J60" s="4"/>
      <c r="K60" s="4"/>
      <c r="L60" s="4"/>
      <c r="M60" s="4"/>
    </row>
    <row r="61" spans="1:13" s="2" customFormat="1" x14ac:dyDescent="0.2">
      <c r="A61" s="8">
        <f t="shared" si="1"/>
        <v>55</v>
      </c>
      <c r="B61" s="18" t="s">
        <v>63</v>
      </c>
      <c r="C61" s="8">
        <v>2</v>
      </c>
      <c r="D61" s="20" t="s">
        <v>132</v>
      </c>
      <c r="E61" s="18" t="s">
        <v>195</v>
      </c>
      <c r="F61" s="23" t="s">
        <v>230</v>
      </c>
      <c r="G61" s="20" t="s">
        <v>288</v>
      </c>
      <c r="H61" s="20" t="s">
        <v>332</v>
      </c>
      <c r="I61" s="4"/>
      <c r="J61" s="4"/>
      <c r="K61" s="4"/>
      <c r="L61" s="4"/>
      <c r="M61" s="4"/>
    </row>
    <row r="62" spans="1:13" s="2" customFormat="1" x14ac:dyDescent="0.2">
      <c r="A62" s="9">
        <f t="shared" si="1"/>
        <v>56</v>
      </c>
      <c r="B62" s="19" t="s">
        <v>64</v>
      </c>
      <c r="C62" s="9">
        <v>3</v>
      </c>
      <c r="D62" s="21" t="s">
        <v>133</v>
      </c>
      <c r="E62" s="19" t="s">
        <v>196</v>
      </c>
      <c r="F62" s="24" t="s">
        <v>230</v>
      </c>
      <c r="G62" s="21" t="s">
        <v>289</v>
      </c>
      <c r="H62" s="21" t="s">
        <v>312</v>
      </c>
      <c r="I62" s="4"/>
      <c r="J62" s="4"/>
      <c r="K62" s="4"/>
      <c r="L62" s="4"/>
      <c r="M62" s="4"/>
    </row>
    <row r="63" spans="1:13" s="2" customFormat="1" x14ac:dyDescent="0.2">
      <c r="A63" s="8">
        <f t="shared" si="1"/>
        <v>57</v>
      </c>
      <c r="B63" s="18" t="s">
        <v>65</v>
      </c>
      <c r="C63" s="8">
        <v>3</v>
      </c>
      <c r="D63" s="20" t="s">
        <v>134</v>
      </c>
      <c r="E63" s="18" t="s">
        <v>197</v>
      </c>
      <c r="F63" s="23" t="s">
        <v>230</v>
      </c>
      <c r="G63" s="20" t="s">
        <v>290</v>
      </c>
      <c r="H63" s="20" t="s">
        <v>312</v>
      </c>
      <c r="I63" s="4"/>
      <c r="J63" s="4"/>
      <c r="K63" s="4"/>
      <c r="L63" s="4"/>
      <c r="M63" s="4"/>
    </row>
    <row r="64" spans="1:13" s="2" customFormat="1" x14ac:dyDescent="0.2">
      <c r="A64" s="9">
        <f t="shared" si="1"/>
        <v>58</v>
      </c>
      <c r="B64" s="19" t="s">
        <v>66</v>
      </c>
      <c r="C64" s="9">
        <v>2</v>
      </c>
      <c r="D64" s="21" t="s">
        <v>135</v>
      </c>
      <c r="E64" s="19" t="s">
        <v>198</v>
      </c>
      <c r="F64" s="24" t="s">
        <v>349</v>
      </c>
      <c r="G64" s="21" t="s">
        <v>291</v>
      </c>
      <c r="H64" s="21" t="s">
        <v>333</v>
      </c>
      <c r="I64" s="4"/>
      <c r="J64" s="4"/>
      <c r="K64" s="4"/>
      <c r="L64" s="4"/>
      <c r="M64" s="4"/>
    </row>
    <row r="65" spans="1:13" s="2" customFormat="1" x14ac:dyDescent="0.2">
      <c r="A65" s="8">
        <f t="shared" si="1"/>
        <v>59</v>
      </c>
      <c r="B65" s="18" t="s">
        <v>67</v>
      </c>
      <c r="C65" s="8">
        <v>2</v>
      </c>
      <c r="D65" s="20" t="s">
        <v>136</v>
      </c>
      <c r="E65" s="18" t="s">
        <v>199</v>
      </c>
      <c r="F65" s="23" t="s">
        <v>349</v>
      </c>
      <c r="G65" s="20" t="s">
        <v>292</v>
      </c>
      <c r="H65" s="20" t="s">
        <v>332</v>
      </c>
      <c r="I65" s="4"/>
      <c r="J65" s="4"/>
      <c r="K65" s="4"/>
      <c r="L65" s="4"/>
      <c r="M65" s="4"/>
    </row>
    <row r="66" spans="1:13" s="2" customFormat="1" x14ac:dyDescent="0.2">
      <c r="A66" s="9">
        <f t="shared" si="1"/>
        <v>60</v>
      </c>
      <c r="B66" s="19" t="s">
        <v>68</v>
      </c>
      <c r="C66" s="9">
        <v>2</v>
      </c>
      <c r="D66" s="21" t="s">
        <v>137</v>
      </c>
      <c r="E66" s="19" t="s">
        <v>200</v>
      </c>
      <c r="F66" s="24" t="s">
        <v>230</v>
      </c>
      <c r="G66" s="21" t="s">
        <v>293</v>
      </c>
      <c r="H66" s="21" t="s">
        <v>312</v>
      </c>
      <c r="I66" s="4"/>
      <c r="J66" s="4"/>
      <c r="K66" s="4"/>
      <c r="L66" s="4"/>
      <c r="M66" s="4"/>
    </row>
    <row r="67" spans="1:13" s="2" customFormat="1" ht="25.5" x14ac:dyDescent="0.2">
      <c r="A67" s="8">
        <f t="shared" si="1"/>
        <v>61</v>
      </c>
      <c r="B67" s="18" t="s">
        <v>69</v>
      </c>
      <c r="C67" s="8">
        <v>5</v>
      </c>
      <c r="D67" s="20" t="s">
        <v>138</v>
      </c>
      <c r="E67" s="18" t="s">
        <v>201</v>
      </c>
      <c r="F67" s="23" t="s">
        <v>230</v>
      </c>
      <c r="G67" s="20" t="s">
        <v>294</v>
      </c>
      <c r="H67" s="20" t="s">
        <v>312</v>
      </c>
      <c r="I67" s="4"/>
      <c r="J67" s="4"/>
      <c r="K67" s="4"/>
      <c r="L67" s="4"/>
      <c r="M67" s="4"/>
    </row>
    <row r="68" spans="1:13" s="2" customFormat="1" x14ac:dyDescent="0.2">
      <c r="A68" s="9">
        <f t="shared" si="1"/>
        <v>62</v>
      </c>
      <c r="B68" s="19" t="s">
        <v>70</v>
      </c>
      <c r="C68" s="9">
        <v>2</v>
      </c>
      <c r="D68" s="21" t="s">
        <v>139</v>
      </c>
      <c r="E68" s="19" t="s">
        <v>202</v>
      </c>
      <c r="F68" s="24" t="s">
        <v>230</v>
      </c>
      <c r="G68" s="21" t="s">
        <v>295</v>
      </c>
      <c r="H68" s="21" t="s">
        <v>312</v>
      </c>
      <c r="I68" s="4"/>
      <c r="J68" s="4"/>
      <c r="K68" s="4"/>
      <c r="L68" s="4"/>
      <c r="M68" s="4"/>
    </row>
    <row r="69" spans="1:13" s="2" customFormat="1" x14ac:dyDescent="0.2">
      <c r="A69" s="8">
        <f t="shared" si="1"/>
        <v>63</v>
      </c>
      <c r="B69" s="18" t="s">
        <v>71</v>
      </c>
      <c r="C69" s="8">
        <v>2</v>
      </c>
      <c r="D69" s="20" t="s">
        <v>140</v>
      </c>
      <c r="E69" s="18" t="s">
        <v>203</v>
      </c>
      <c r="F69" s="23" t="s">
        <v>230</v>
      </c>
      <c r="G69" s="20" t="s">
        <v>296</v>
      </c>
      <c r="H69" s="20" t="s">
        <v>312</v>
      </c>
      <c r="I69" s="4"/>
      <c r="J69" s="4"/>
      <c r="K69" s="4"/>
      <c r="L69" s="4"/>
      <c r="M69" s="4"/>
    </row>
    <row r="70" spans="1:13" s="2" customFormat="1" x14ac:dyDescent="0.2">
      <c r="A70" s="9">
        <f t="shared" si="1"/>
        <v>64</v>
      </c>
      <c r="B70" s="19" t="s">
        <v>72</v>
      </c>
      <c r="C70" s="9">
        <v>1</v>
      </c>
      <c r="D70" s="21" t="s">
        <v>141</v>
      </c>
      <c r="E70" s="19" t="s">
        <v>204</v>
      </c>
      <c r="F70" s="24" t="s">
        <v>230</v>
      </c>
      <c r="G70" s="21" t="s">
        <v>297</v>
      </c>
      <c r="H70" s="21" t="s">
        <v>312</v>
      </c>
      <c r="I70" s="4"/>
      <c r="J70" s="4"/>
      <c r="K70" s="4"/>
      <c r="L70" s="4"/>
      <c r="M70" s="4"/>
    </row>
    <row r="71" spans="1:13" s="2" customFormat="1" x14ac:dyDescent="0.2">
      <c r="A71" s="8">
        <f t="shared" ref="A71:A85" si="2">ROW(A71)-ROW($A$6)</f>
        <v>65</v>
      </c>
      <c r="B71" s="18" t="s">
        <v>73</v>
      </c>
      <c r="C71" s="8">
        <v>1</v>
      </c>
      <c r="D71" s="20" t="s">
        <v>142</v>
      </c>
      <c r="E71" s="18" t="s">
        <v>205</v>
      </c>
      <c r="F71" s="23" t="s">
        <v>230</v>
      </c>
      <c r="G71" s="20" t="s">
        <v>298</v>
      </c>
      <c r="H71" s="20" t="s">
        <v>312</v>
      </c>
      <c r="I71" s="4"/>
      <c r="J71" s="4"/>
      <c r="K71" s="4"/>
      <c r="L71" s="4"/>
      <c r="M71" s="4"/>
    </row>
    <row r="72" spans="1:13" s="2" customFormat="1" x14ac:dyDescent="0.2">
      <c r="A72" s="9">
        <f t="shared" si="2"/>
        <v>66</v>
      </c>
      <c r="B72" s="19" t="s">
        <v>74</v>
      </c>
      <c r="C72" s="9">
        <v>1</v>
      </c>
      <c r="D72" s="21" t="s">
        <v>143</v>
      </c>
      <c r="E72" s="19" t="s">
        <v>206</v>
      </c>
      <c r="F72" s="24" t="s">
        <v>230</v>
      </c>
      <c r="G72" s="21" t="s">
        <v>299</v>
      </c>
      <c r="H72" s="21" t="s">
        <v>312</v>
      </c>
      <c r="I72" s="4"/>
      <c r="J72" s="4"/>
      <c r="K72" s="4"/>
      <c r="L72" s="4"/>
      <c r="M72" s="4"/>
    </row>
    <row r="73" spans="1:13" s="2" customFormat="1" ht="114.75" x14ac:dyDescent="0.2">
      <c r="A73" s="8">
        <f t="shared" si="2"/>
        <v>67</v>
      </c>
      <c r="B73" s="18" t="s">
        <v>75</v>
      </c>
      <c r="C73" s="8">
        <v>26</v>
      </c>
      <c r="D73" s="20" t="s">
        <v>144</v>
      </c>
      <c r="E73" s="18" t="s">
        <v>207</v>
      </c>
      <c r="F73" s="23" t="s">
        <v>231</v>
      </c>
      <c r="G73" s="20" t="s">
        <v>300</v>
      </c>
      <c r="H73" s="20" t="s">
        <v>334</v>
      </c>
      <c r="I73" s="4"/>
      <c r="J73" s="4"/>
      <c r="K73" s="4"/>
      <c r="L73" s="4"/>
      <c r="M73" s="4"/>
    </row>
    <row r="74" spans="1:13" s="2" customFormat="1" ht="76.5" x14ac:dyDescent="0.2">
      <c r="A74" s="9">
        <f t="shared" si="2"/>
        <v>68</v>
      </c>
      <c r="B74" s="19" t="s">
        <v>76</v>
      </c>
      <c r="C74" s="9">
        <v>16</v>
      </c>
      <c r="D74" s="21" t="s">
        <v>145</v>
      </c>
      <c r="E74" s="19" t="s">
        <v>208</v>
      </c>
      <c r="F74" s="24" t="s">
        <v>231</v>
      </c>
      <c r="G74" s="21" t="s">
        <v>301</v>
      </c>
      <c r="H74" s="21" t="s">
        <v>335</v>
      </c>
      <c r="I74" s="4"/>
      <c r="J74" s="4"/>
      <c r="K74" s="4"/>
      <c r="L74" s="4"/>
      <c r="M74" s="4"/>
    </row>
    <row r="75" spans="1:13" s="2" customFormat="1" x14ac:dyDescent="0.2">
      <c r="A75" s="8">
        <f t="shared" si="2"/>
        <v>69</v>
      </c>
      <c r="B75" s="18" t="s">
        <v>77</v>
      </c>
      <c r="C75" s="8">
        <v>1</v>
      </c>
      <c r="D75" s="20" t="s">
        <v>99</v>
      </c>
      <c r="E75" s="18" t="s">
        <v>209</v>
      </c>
      <c r="F75" s="23" t="s">
        <v>232</v>
      </c>
      <c r="G75" s="20" t="s">
        <v>302</v>
      </c>
      <c r="H75" s="20" t="s">
        <v>336</v>
      </c>
      <c r="I75" s="4"/>
      <c r="J75" s="4"/>
      <c r="K75" s="4"/>
      <c r="L75" s="4"/>
      <c r="M75" s="4"/>
    </row>
    <row r="76" spans="1:13" s="2" customFormat="1" x14ac:dyDescent="0.2">
      <c r="A76" s="9">
        <f t="shared" si="2"/>
        <v>70</v>
      </c>
      <c r="B76" s="19" t="s">
        <v>78</v>
      </c>
      <c r="C76" s="9">
        <v>2</v>
      </c>
      <c r="D76" s="21" t="s">
        <v>99</v>
      </c>
      <c r="E76" s="19" t="s">
        <v>210</v>
      </c>
      <c r="F76" s="24" t="s">
        <v>232</v>
      </c>
      <c r="G76" s="21" t="s">
        <v>303</v>
      </c>
      <c r="H76" s="21" t="s">
        <v>337</v>
      </c>
      <c r="I76" s="4"/>
      <c r="J76" s="4"/>
      <c r="K76" s="4"/>
      <c r="L76" s="4"/>
      <c r="M76" s="4"/>
    </row>
    <row r="77" spans="1:13" s="2" customFormat="1" ht="25.5" x14ac:dyDescent="0.2">
      <c r="A77" s="8">
        <f t="shared" si="2"/>
        <v>71</v>
      </c>
      <c r="B77" s="18" t="s">
        <v>79</v>
      </c>
      <c r="C77" s="8">
        <v>1</v>
      </c>
      <c r="D77" s="20" t="s">
        <v>99</v>
      </c>
      <c r="E77" s="18" t="s">
        <v>211</v>
      </c>
      <c r="F77" s="23" t="s">
        <v>232</v>
      </c>
      <c r="G77" s="20" t="s">
        <v>304</v>
      </c>
      <c r="H77" s="20" t="s">
        <v>338</v>
      </c>
      <c r="I77" s="4"/>
      <c r="J77" s="4"/>
      <c r="K77" s="4"/>
      <c r="L77" s="4"/>
      <c r="M77" s="4"/>
    </row>
    <row r="78" spans="1:13" s="2" customFormat="1" ht="25.5" x14ac:dyDescent="0.2">
      <c r="A78" s="9">
        <f t="shared" si="2"/>
        <v>72</v>
      </c>
      <c r="B78" s="19" t="s">
        <v>80</v>
      </c>
      <c r="C78" s="9">
        <v>2</v>
      </c>
      <c r="D78" s="21" t="s">
        <v>99</v>
      </c>
      <c r="E78" s="19" t="s">
        <v>212</v>
      </c>
      <c r="F78" s="24" t="s">
        <v>232</v>
      </c>
      <c r="G78" s="21" t="s">
        <v>305</v>
      </c>
      <c r="H78" s="21" t="s">
        <v>339</v>
      </c>
      <c r="I78" s="4"/>
      <c r="J78" s="4"/>
      <c r="K78" s="4"/>
      <c r="L78" s="4"/>
      <c r="M78" s="4"/>
    </row>
    <row r="79" spans="1:13" s="2" customFormat="1" ht="25.5" x14ac:dyDescent="0.2">
      <c r="A79" s="8">
        <f t="shared" si="2"/>
        <v>73</v>
      </c>
      <c r="B79" s="18" t="s">
        <v>81</v>
      </c>
      <c r="C79" s="8">
        <v>1</v>
      </c>
      <c r="D79" s="20" t="s">
        <v>99</v>
      </c>
      <c r="E79" s="18" t="s">
        <v>213</v>
      </c>
      <c r="F79" s="23" t="s">
        <v>232</v>
      </c>
      <c r="G79" s="20" t="s">
        <v>306</v>
      </c>
      <c r="H79" s="20" t="s">
        <v>340</v>
      </c>
      <c r="I79" s="4"/>
      <c r="J79" s="4"/>
      <c r="K79" s="4"/>
      <c r="L79" s="4"/>
      <c r="M79" s="4"/>
    </row>
    <row r="80" spans="1:13" s="2" customFormat="1" ht="25.5" x14ac:dyDescent="0.2">
      <c r="A80" s="9">
        <f t="shared" si="2"/>
        <v>74</v>
      </c>
      <c r="B80" s="19" t="s">
        <v>82</v>
      </c>
      <c r="C80" s="9">
        <v>1</v>
      </c>
      <c r="D80" s="21" t="s">
        <v>99</v>
      </c>
      <c r="E80" s="19" t="s">
        <v>214</v>
      </c>
      <c r="F80" s="24" t="s">
        <v>232</v>
      </c>
      <c r="G80" s="21" t="s">
        <v>307</v>
      </c>
      <c r="H80" s="21" t="s">
        <v>341</v>
      </c>
      <c r="I80" s="4"/>
      <c r="J80" s="4"/>
      <c r="K80" s="4"/>
      <c r="L80" s="4"/>
      <c r="M80" s="4"/>
    </row>
    <row r="81" spans="1:13" s="2" customFormat="1" ht="25.5" x14ac:dyDescent="0.2">
      <c r="A81" s="8">
        <f t="shared" si="2"/>
        <v>75</v>
      </c>
      <c r="B81" s="18" t="s">
        <v>83</v>
      </c>
      <c r="C81" s="8">
        <v>1</v>
      </c>
      <c r="D81" s="20" t="s">
        <v>99</v>
      </c>
      <c r="E81" s="18" t="s">
        <v>215</v>
      </c>
      <c r="F81" s="23" t="s">
        <v>232</v>
      </c>
      <c r="G81" s="20" t="s">
        <v>307</v>
      </c>
      <c r="H81" s="20" t="s">
        <v>341</v>
      </c>
      <c r="I81" s="4"/>
      <c r="J81" s="4"/>
      <c r="K81" s="4"/>
      <c r="L81" s="4"/>
      <c r="M81" s="4"/>
    </row>
    <row r="82" spans="1:13" s="2" customFormat="1" ht="38.25" x14ac:dyDescent="0.2">
      <c r="A82" s="9">
        <f t="shared" si="2"/>
        <v>76</v>
      </c>
      <c r="B82" s="19" t="s">
        <v>84</v>
      </c>
      <c r="C82" s="9">
        <v>1</v>
      </c>
      <c r="D82" s="21" t="s">
        <v>99</v>
      </c>
      <c r="E82" s="19" t="s">
        <v>216</v>
      </c>
      <c r="F82" s="24" t="s">
        <v>232</v>
      </c>
      <c r="G82" s="21" t="s">
        <v>308</v>
      </c>
      <c r="H82" s="21" t="s">
        <v>342</v>
      </c>
      <c r="I82" s="4"/>
      <c r="J82" s="4"/>
      <c r="K82" s="4"/>
      <c r="L82" s="4"/>
      <c r="M82" s="4"/>
    </row>
    <row r="83" spans="1:13" s="2" customFormat="1" ht="38.25" x14ac:dyDescent="0.2">
      <c r="A83" s="8">
        <f t="shared" si="2"/>
        <v>77</v>
      </c>
      <c r="B83" s="18" t="s">
        <v>85</v>
      </c>
      <c r="C83" s="8">
        <v>1</v>
      </c>
      <c r="D83" s="20" t="s">
        <v>99</v>
      </c>
      <c r="E83" s="18" t="s">
        <v>217</v>
      </c>
      <c r="F83" s="23" t="s">
        <v>232</v>
      </c>
      <c r="G83" s="20" t="s">
        <v>309</v>
      </c>
      <c r="H83" s="20" t="s">
        <v>342</v>
      </c>
      <c r="I83" s="4"/>
      <c r="J83" s="4"/>
      <c r="K83" s="4"/>
      <c r="L83" s="4"/>
      <c r="M83" s="4"/>
    </row>
    <row r="84" spans="1:13" s="2" customFormat="1" ht="38.25" x14ac:dyDescent="0.2">
      <c r="A84" s="9">
        <f t="shared" si="2"/>
        <v>78</v>
      </c>
      <c r="B84" s="19" t="s">
        <v>86</v>
      </c>
      <c r="C84" s="9">
        <v>1</v>
      </c>
      <c r="D84" s="21" t="s">
        <v>99</v>
      </c>
      <c r="E84" s="19" t="s">
        <v>218</v>
      </c>
      <c r="F84" s="24" t="s">
        <v>232</v>
      </c>
      <c r="G84" s="21" t="s">
        <v>310</v>
      </c>
      <c r="H84" s="21" t="s">
        <v>343</v>
      </c>
      <c r="I84" s="4"/>
      <c r="J84" s="4"/>
      <c r="K84" s="4"/>
      <c r="L84" s="4"/>
      <c r="M84" s="4"/>
    </row>
    <row r="85" spans="1:13" s="2" customFormat="1" ht="25.5" x14ac:dyDescent="0.2">
      <c r="A85" s="8">
        <f t="shared" si="2"/>
        <v>79</v>
      </c>
      <c r="B85" s="18" t="s">
        <v>87</v>
      </c>
      <c r="C85" s="8">
        <v>1</v>
      </c>
      <c r="D85" s="20" t="s">
        <v>99</v>
      </c>
      <c r="E85" s="18" t="s">
        <v>219</v>
      </c>
      <c r="F85" s="23" t="s">
        <v>232</v>
      </c>
      <c r="G85" s="20" t="s">
        <v>311</v>
      </c>
      <c r="H85" s="20" t="s">
        <v>344</v>
      </c>
      <c r="I85" s="4"/>
      <c r="J85" s="4"/>
      <c r="K85" s="4"/>
      <c r="L85" s="4"/>
      <c r="M85" s="4"/>
    </row>
    <row r="86" spans="1:13" ht="16.5" customHeight="1" x14ac:dyDescent="0.2">
      <c r="B86" s="11"/>
      <c r="C86" s="7"/>
      <c r="E86" s="6"/>
      <c r="F86" s="7"/>
    </row>
  </sheetData>
  <phoneticPr fontId="0" type="noConversion"/>
  <conditionalFormatting sqref="F7:F8">
    <cfRule type="containsText" dxfId="77" priority="78" stopIfTrue="1" operator="containsText" text=", ">
      <formula>NOT(ISERROR(SEARCH(", ",F7)))</formula>
    </cfRule>
  </conditionalFormatting>
  <conditionalFormatting sqref="F9">
    <cfRule type="containsText" dxfId="76" priority="77" stopIfTrue="1" operator="containsText" text=", ">
      <formula>NOT(ISERROR(SEARCH(", ",F9)))</formula>
    </cfRule>
  </conditionalFormatting>
  <conditionalFormatting sqref="F10">
    <cfRule type="containsText" dxfId="75" priority="76" stopIfTrue="1" operator="containsText" text=", ">
      <formula>NOT(ISERROR(SEARCH(", ",F10)))</formula>
    </cfRule>
  </conditionalFormatting>
  <conditionalFormatting sqref="F11">
    <cfRule type="containsText" dxfId="74" priority="75" stopIfTrue="1" operator="containsText" text=", ">
      <formula>NOT(ISERROR(SEARCH(", ",F11)))</formula>
    </cfRule>
  </conditionalFormatting>
  <conditionalFormatting sqref="F12">
    <cfRule type="containsText" dxfId="73" priority="74" stopIfTrue="1" operator="containsText" text=", ">
      <formula>NOT(ISERROR(SEARCH(", ",F12)))</formula>
    </cfRule>
  </conditionalFormatting>
  <conditionalFormatting sqref="F13">
    <cfRule type="containsText" dxfId="72" priority="73" stopIfTrue="1" operator="containsText" text=", ">
      <formula>NOT(ISERROR(SEARCH(", ",F13)))</formula>
    </cfRule>
  </conditionalFormatting>
  <conditionalFormatting sqref="F14">
    <cfRule type="containsText" dxfId="71" priority="72" stopIfTrue="1" operator="containsText" text=", ">
      <formula>NOT(ISERROR(SEARCH(", ",F14)))</formula>
    </cfRule>
  </conditionalFormatting>
  <conditionalFormatting sqref="F15">
    <cfRule type="containsText" dxfId="70" priority="71" stopIfTrue="1" operator="containsText" text=", ">
      <formula>NOT(ISERROR(SEARCH(", ",F15)))</formula>
    </cfRule>
  </conditionalFormatting>
  <conditionalFormatting sqref="F16">
    <cfRule type="containsText" dxfId="69" priority="70" stopIfTrue="1" operator="containsText" text=", ">
      <formula>NOT(ISERROR(SEARCH(", ",F16)))</formula>
    </cfRule>
  </conditionalFormatting>
  <conditionalFormatting sqref="F17">
    <cfRule type="containsText" dxfId="68" priority="69" stopIfTrue="1" operator="containsText" text=", ">
      <formula>NOT(ISERROR(SEARCH(", ",F17)))</formula>
    </cfRule>
  </conditionalFormatting>
  <conditionalFormatting sqref="F18">
    <cfRule type="containsText" dxfId="67" priority="68" stopIfTrue="1" operator="containsText" text=", ">
      <formula>NOT(ISERROR(SEARCH(", ",F18)))</formula>
    </cfRule>
  </conditionalFormatting>
  <conditionalFormatting sqref="F19">
    <cfRule type="containsText" dxfId="66" priority="67" stopIfTrue="1" operator="containsText" text=", ">
      <formula>NOT(ISERROR(SEARCH(", ",F19)))</formula>
    </cfRule>
  </conditionalFormatting>
  <conditionalFormatting sqref="F20">
    <cfRule type="containsText" dxfId="65" priority="66" stopIfTrue="1" operator="containsText" text=", ">
      <formula>NOT(ISERROR(SEARCH(", ",F20)))</formula>
    </cfRule>
  </conditionalFormatting>
  <conditionalFormatting sqref="F21">
    <cfRule type="containsText" dxfId="64" priority="65" stopIfTrue="1" operator="containsText" text=", ">
      <formula>NOT(ISERROR(SEARCH(", ",F21)))</formula>
    </cfRule>
  </conditionalFormatting>
  <conditionalFormatting sqref="F22">
    <cfRule type="containsText" dxfId="63" priority="64" stopIfTrue="1" operator="containsText" text=", ">
      <formula>NOT(ISERROR(SEARCH(", ",F22)))</formula>
    </cfRule>
  </conditionalFormatting>
  <conditionalFormatting sqref="F23">
    <cfRule type="containsText" dxfId="62" priority="63" stopIfTrue="1" operator="containsText" text=", ">
      <formula>NOT(ISERROR(SEARCH(", ",F23)))</formula>
    </cfRule>
  </conditionalFormatting>
  <conditionalFormatting sqref="F24">
    <cfRule type="containsText" dxfId="61" priority="62" stopIfTrue="1" operator="containsText" text=", ">
      <formula>NOT(ISERROR(SEARCH(", ",F24)))</formula>
    </cfRule>
  </conditionalFormatting>
  <conditionalFormatting sqref="F25">
    <cfRule type="containsText" dxfId="60" priority="61" stopIfTrue="1" operator="containsText" text=", ">
      <formula>NOT(ISERROR(SEARCH(", ",F25)))</formula>
    </cfRule>
  </conditionalFormatting>
  <conditionalFormatting sqref="F26">
    <cfRule type="containsText" dxfId="59" priority="60" stopIfTrue="1" operator="containsText" text=", ">
      <formula>NOT(ISERROR(SEARCH(", ",F26)))</formula>
    </cfRule>
  </conditionalFormatting>
  <conditionalFormatting sqref="F27">
    <cfRule type="containsText" dxfId="58" priority="59" stopIfTrue="1" operator="containsText" text=", ">
      <formula>NOT(ISERROR(SEARCH(", ",F27)))</formula>
    </cfRule>
  </conditionalFormatting>
  <conditionalFormatting sqref="F28">
    <cfRule type="containsText" dxfId="57" priority="58" stopIfTrue="1" operator="containsText" text=", ">
      <formula>NOT(ISERROR(SEARCH(", ",F28)))</formula>
    </cfRule>
  </conditionalFormatting>
  <conditionalFormatting sqref="F29">
    <cfRule type="containsText" dxfId="56" priority="57" stopIfTrue="1" operator="containsText" text=", ">
      <formula>NOT(ISERROR(SEARCH(", ",F29)))</formula>
    </cfRule>
  </conditionalFormatting>
  <conditionalFormatting sqref="F30">
    <cfRule type="containsText" dxfId="55" priority="56" stopIfTrue="1" operator="containsText" text=", ">
      <formula>NOT(ISERROR(SEARCH(", ",F30)))</formula>
    </cfRule>
  </conditionalFormatting>
  <conditionalFormatting sqref="F31">
    <cfRule type="containsText" dxfId="54" priority="55" stopIfTrue="1" operator="containsText" text=", ">
      <formula>NOT(ISERROR(SEARCH(", ",F31)))</formula>
    </cfRule>
  </conditionalFormatting>
  <conditionalFormatting sqref="F32">
    <cfRule type="containsText" dxfId="53" priority="54" stopIfTrue="1" operator="containsText" text=", ">
      <formula>NOT(ISERROR(SEARCH(", ",F32)))</formula>
    </cfRule>
  </conditionalFormatting>
  <conditionalFormatting sqref="F33">
    <cfRule type="containsText" dxfId="52" priority="53" stopIfTrue="1" operator="containsText" text=", ">
      <formula>NOT(ISERROR(SEARCH(", ",F33)))</formula>
    </cfRule>
  </conditionalFormatting>
  <conditionalFormatting sqref="F34">
    <cfRule type="containsText" dxfId="51" priority="52" stopIfTrue="1" operator="containsText" text=", ">
      <formula>NOT(ISERROR(SEARCH(", ",F34)))</formula>
    </cfRule>
  </conditionalFormatting>
  <conditionalFormatting sqref="F35">
    <cfRule type="containsText" dxfId="50" priority="51" stopIfTrue="1" operator="containsText" text=", ">
      <formula>NOT(ISERROR(SEARCH(", ",F35)))</formula>
    </cfRule>
  </conditionalFormatting>
  <conditionalFormatting sqref="F36">
    <cfRule type="containsText" dxfId="49" priority="50" stopIfTrue="1" operator="containsText" text=", ">
      <formula>NOT(ISERROR(SEARCH(", ",F36)))</formula>
    </cfRule>
  </conditionalFormatting>
  <conditionalFormatting sqref="F37">
    <cfRule type="containsText" dxfId="48" priority="49" stopIfTrue="1" operator="containsText" text=", ">
      <formula>NOT(ISERROR(SEARCH(", ",F37)))</formula>
    </cfRule>
  </conditionalFormatting>
  <conditionalFormatting sqref="F38">
    <cfRule type="containsText" dxfId="47" priority="48" stopIfTrue="1" operator="containsText" text=", ">
      <formula>NOT(ISERROR(SEARCH(", ",F38)))</formula>
    </cfRule>
  </conditionalFormatting>
  <conditionalFormatting sqref="F39">
    <cfRule type="containsText" dxfId="46" priority="47" stopIfTrue="1" operator="containsText" text=", ">
      <formula>NOT(ISERROR(SEARCH(", ",F39)))</formula>
    </cfRule>
  </conditionalFormatting>
  <conditionalFormatting sqref="F40">
    <cfRule type="containsText" dxfId="45" priority="46" stopIfTrue="1" operator="containsText" text=", ">
      <formula>NOT(ISERROR(SEARCH(", ",F40)))</formula>
    </cfRule>
  </conditionalFormatting>
  <conditionalFormatting sqref="F41">
    <cfRule type="containsText" dxfId="44" priority="45" stopIfTrue="1" operator="containsText" text=", ">
      <formula>NOT(ISERROR(SEARCH(", ",F41)))</formula>
    </cfRule>
  </conditionalFormatting>
  <conditionalFormatting sqref="F42">
    <cfRule type="containsText" dxfId="43" priority="44" stopIfTrue="1" operator="containsText" text=", ">
      <formula>NOT(ISERROR(SEARCH(", ",F42)))</formula>
    </cfRule>
  </conditionalFormatting>
  <conditionalFormatting sqref="F43">
    <cfRule type="containsText" dxfId="42" priority="43" stopIfTrue="1" operator="containsText" text=", ">
      <formula>NOT(ISERROR(SEARCH(", ",F43)))</formula>
    </cfRule>
  </conditionalFormatting>
  <conditionalFormatting sqref="F44">
    <cfRule type="containsText" dxfId="41" priority="42" stopIfTrue="1" operator="containsText" text=", ">
      <formula>NOT(ISERROR(SEARCH(", ",F44)))</formula>
    </cfRule>
  </conditionalFormatting>
  <conditionalFormatting sqref="F45">
    <cfRule type="containsText" dxfId="40" priority="41" stopIfTrue="1" operator="containsText" text=", ">
      <formula>NOT(ISERROR(SEARCH(", ",F45)))</formula>
    </cfRule>
  </conditionalFormatting>
  <conditionalFormatting sqref="F46">
    <cfRule type="containsText" dxfId="39" priority="40" stopIfTrue="1" operator="containsText" text=", ">
      <formula>NOT(ISERROR(SEARCH(", ",F46)))</formula>
    </cfRule>
  </conditionalFormatting>
  <conditionalFormatting sqref="F47">
    <cfRule type="containsText" dxfId="38" priority="39" stopIfTrue="1" operator="containsText" text=", ">
      <formula>NOT(ISERROR(SEARCH(", ",F47)))</formula>
    </cfRule>
  </conditionalFormatting>
  <conditionalFormatting sqref="F48">
    <cfRule type="containsText" dxfId="37" priority="38" stopIfTrue="1" operator="containsText" text=", ">
      <formula>NOT(ISERROR(SEARCH(", ",F48)))</formula>
    </cfRule>
  </conditionalFormatting>
  <conditionalFormatting sqref="F49">
    <cfRule type="containsText" dxfId="36" priority="37" stopIfTrue="1" operator="containsText" text=", ">
      <formula>NOT(ISERROR(SEARCH(", ",F49)))</formula>
    </cfRule>
  </conditionalFormatting>
  <conditionalFormatting sqref="F50">
    <cfRule type="containsText" dxfId="35" priority="36" stopIfTrue="1" operator="containsText" text=", ">
      <formula>NOT(ISERROR(SEARCH(", ",F50)))</formula>
    </cfRule>
  </conditionalFormatting>
  <conditionalFormatting sqref="F51">
    <cfRule type="containsText" dxfId="34" priority="35" stopIfTrue="1" operator="containsText" text=", ">
      <formula>NOT(ISERROR(SEARCH(", ",F51)))</formula>
    </cfRule>
  </conditionalFormatting>
  <conditionalFormatting sqref="F52">
    <cfRule type="containsText" dxfId="33" priority="34" stopIfTrue="1" operator="containsText" text=", ">
      <formula>NOT(ISERROR(SEARCH(", ",F52)))</formula>
    </cfRule>
  </conditionalFormatting>
  <conditionalFormatting sqref="F53">
    <cfRule type="containsText" dxfId="32" priority="33" stopIfTrue="1" operator="containsText" text=", ">
      <formula>NOT(ISERROR(SEARCH(", ",F53)))</formula>
    </cfRule>
  </conditionalFormatting>
  <conditionalFormatting sqref="F54">
    <cfRule type="containsText" dxfId="31" priority="32" stopIfTrue="1" operator="containsText" text=", ">
      <formula>NOT(ISERROR(SEARCH(", ",F54)))</formula>
    </cfRule>
  </conditionalFormatting>
  <conditionalFormatting sqref="F55">
    <cfRule type="containsText" dxfId="30" priority="31" stopIfTrue="1" operator="containsText" text=", ">
      <formula>NOT(ISERROR(SEARCH(", ",F55)))</formula>
    </cfRule>
  </conditionalFormatting>
  <conditionalFormatting sqref="F56">
    <cfRule type="containsText" dxfId="29" priority="30" stopIfTrue="1" operator="containsText" text=", ">
      <formula>NOT(ISERROR(SEARCH(", ",F56)))</formula>
    </cfRule>
  </conditionalFormatting>
  <conditionalFormatting sqref="F57">
    <cfRule type="containsText" dxfId="28" priority="29" stopIfTrue="1" operator="containsText" text=", ">
      <formula>NOT(ISERROR(SEARCH(", ",F57)))</formula>
    </cfRule>
  </conditionalFormatting>
  <conditionalFormatting sqref="F58">
    <cfRule type="containsText" dxfId="27" priority="28" stopIfTrue="1" operator="containsText" text=", ">
      <formula>NOT(ISERROR(SEARCH(", ",F58)))</formula>
    </cfRule>
  </conditionalFormatting>
  <conditionalFormatting sqref="F59">
    <cfRule type="containsText" dxfId="26" priority="27" stopIfTrue="1" operator="containsText" text=", ">
      <formula>NOT(ISERROR(SEARCH(", ",F59)))</formula>
    </cfRule>
  </conditionalFormatting>
  <conditionalFormatting sqref="F60">
    <cfRule type="containsText" dxfId="25" priority="26" stopIfTrue="1" operator="containsText" text=", ">
      <formula>NOT(ISERROR(SEARCH(", ",F60)))</formula>
    </cfRule>
  </conditionalFormatting>
  <conditionalFormatting sqref="F61">
    <cfRule type="containsText" dxfId="24" priority="25" stopIfTrue="1" operator="containsText" text=", ">
      <formula>NOT(ISERROR(SEARCH(", ",F61)))</formula>
    </cfRule>
  </conditionalFormatting>
  <conditionalFormatting sqref="F62">
    <cfRule type="containsText" dxfId="23" priority="24" stopIfTrue="1" operator="containsText" text=", ">
      <formula>NOT(ISERROR(SEARCH(", ",F62)))</formula>
    </cfRule>
  </conditionalFormatting>
  <conditionalFormatting sqref="F63">
    <cfRule type="containsText" dxfId="22" priority="23" stopIfTrue="1" operator="containsText" text=", ">
      <formula>NOT(ISERROR(SEARCH(", ",F63)))</formula>
    </cfRule>
  </conditionalFormatting>
  <conditionalFormatting sqref="F64">
    <cfRule type="containsText" dxfId="21" priority="22" stopIfTrue="1" operator="containsText" text=", ">
      <formula>NOT(ISERROR(SEARCH(", ",F64)))</formula>
    </cfRule>
  </conditionalFormatting>
  <conditionalFormatting sqref="F65">
    <cfRule type="containsText" dxfId="20" priority="21" stopIfTrue="1" operator="containsText" text=", ">
      <formula>NOT(ISERROR(SEARCH(", ",F65)))</formula>
    </cfRule>
  </conditionalFormatting>
  <conditionalFormatting sqref="F66">
    <cfRule type="containsText" dxfId="19" priority="20" stopIfTrue="1" operator="containsText" text=", ">
      <formula>NOT(ISERROR(SEARCH(", ",F66)))</formula>
    </cfRule>
  </conditionalFormatting>
  <conditionalFormatting sqref="F67">
    <cfRule type="containsText" dxfId="18" priority="19" stopIfTrue="1" operator="containsText" text=", ">
      <formula>NOT(ISERROR(SEARCH(", ",F67)))</formula>
    </cfRule>
  </conditionalFormatting>
  <conditionalFormatting sqref="F68">
    <cfRule type="containsText" dxfId="17" priority="18" stopIfTrue="1" operator="containsText" text=", ">
      <formula>NOT(ISERROR(SEARCH(", ",F68)))</formula>
    </cfRule>
  </conditionalFormatting>
  <conditionalFormatting sqref="F69">
    <cfRule type="containsText" dxfId="16" priority="17" stopIfTrue="1" operator="containsText" text=", ">
      <formula>NOT(ISERROR(SEARCH(", ",F69)))</formula>
    </cfRule>
  </conditionalFormatting>
  <conditionalFormatting sqref="F70">
    <cfRule type="containsText" dxfId="15" priority="16" stopIfTrue="1" operator="containsText" text=", ">
      <formula>NOT(ISERROR(SEARCH(", ",F70)))</formula>
    </cfRule>
  </conditionalFormatting>
  <conditionalFormatting sqref="F71">
    <cfRule type="containsText" dxfId="14" priority="15" stopIfTrue="1" operator="containsText" text=", ">
      <formula>NOT(ISERROR(SEARCH(", ",F71)))</formula>
    </cfRule>
  </conditionalFormatting>
  <conditionalFormatting sqref="F72">
    <cfRule type="containsText" dxfId="13" priority="14" stopIfTrue="1" operator="containsText" text=", ">
      <formula>NOT(ISERROR(SEARCH(", ",F72)))</formula>
    </cfRule>
  </conditionalFormatting>
  <conditionalFormatting sqref="F73">
    <cfRule type="containsText" dxfId="12" priority="13" stopIfTrue="1" operator="containsText" text=", ">
      <formula>NOT(ISERROR(SEARCH(", ",F73)))</formula>
    </cfRule>
  </conditionalFormatting>
  <conditionalFormatting sqref="F74">
    <cfRule type="containsText" dxfId="11" priority="12" stopIfTrue="1" operator="containsText" text=", ">
      <formula>NOT(ISERROR(SEARCH(", ",F74)))</formula>
    </cfRule>
  </conditionalFormatting>
  <conditionalFormatting sqref="F75">
    <cfRule type="containsText" dxfId="10" priority="11" stopIfTrue="1" operator="containsText" text=", ">
      <formula>NOT(ISERROR(SEARCH(", ",F75)))</formula>
    </cfRule>
  </conditionalFormatting>
  <conditionalFormatting sqref="F76">
    <cfRule type="containsText" dxfId="9" priority="10" stopIfTrue="1" operator="containsText" text=", ">
      <formula>NOT(ISERROR(SEARCH(", ",F76)))</formula>
    </cfRule>
  </conditionalFormatting>
  <conditionalFormatting sqref="F77">
    <cfRule type="containsText" dxfId="8" priority="9" stopIfTrue="1" operator="containsText" text=", ">
      <formula>NOT(ISERROR(SEARCH(", ",F77)))</formula>
    </cfRule>
  </conditionalFormatting>
  <conditionalFormatting sqref="F78">
    <cfRule type="containsText" dxfId="7" priority="8" stopIfTrue="1" operator="containsText" text=", ">
      <formula>NOT(ISERROR(SEARCH(", ",F78)))</formula>
    </cfRule>
  </conditionalFormatting>
  <conditionalFormatting sqref="F79">
    <cfRule type="containsText" dxfId="6" priority="7" stopIfTrue="1" operator="containsText" text=", ">
      <formula>NOT(ISERROR(SEARCH(", ",F79)))</formula>
    </cfRule>
  </conditionalFormatting>
  <conditionalFormatting sqref="F80">
    <cfRule type="containsText" dxfId="5" priority="6" stopIfTrue="1" operator="containsText" text=", ">
      <formula>NOT(ISERROR(SEARCH(", ",F80)))</formula>
    </cfRule>
  </conditionalFormatting>
  <conditionalFormatting sqref="F81">
    <cfRule type="containsText" dxfId="4" priority="5" stopIfTrue="1" operator="containsText" text=", ">
      <formula>NOT(ISERROR(SEARCH(", ",F81)))</formula>
    </cfRule>
  </conditionalFormatting>
  <conditionalFormatting sqref="F82">
    <cfRule type="containsText" dxfId="3" priority="4" stopIfTrue="1" operator="containsText" text=", ">
      <formula>NOT(ISERROR(SEARCH(", ",F82)))</formula>
    </cfRule>
  </conditionalFormatting>
  <conditionalFormatting sqref="F83">
    <cfRule type="containsText" dxfId="2" priority="3" stopIfTrue="1" operator="containsText" text=", ">
      <formula>NOT(ISERROR(SEARCH(", ",F83)))</formula>
    </cfRule>
  </conditionalFormatting>
  <conditionalFormatting sqref="F84">
    <cfRule type="containsText" dxfId="1" priority="2" stopIfTrue="1" operator="containsText" text=", ">
      <formula>NOT(ISERROR(SEARCH(", ",F84)))</formula>
    </cfRule>
  </conditionalFormatting>
  <conditionalFormatting sqref="F85">
    <cfRule type="containsText" dxfId="0" priority="1" stopIfTrue="1" operator="containsText" text=", ">
      <formula>NOT(ISERROR(SEARCH(", ",F85)))</formula>
    </cfRule>
  </conditionalFormatting>
  <printOptions horizontalCentered="1"/>
  <pageMargins left="0" right="0" top="0.25" bottom="0.25" header="0" footer="0"/>
  <pageSetup scale="92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2015-06-19T19:39:37Z</cp:lastPrinted>
  <dcterms:created xsi:type="dcterms:W3CDTF">2000-10-27T00:30:29Z</dcterms:created>
  <dcterms:modified xsi:type="dcterms:W3CDTF">2015-06-19T20:03:34Z</dcterms:modified>
</cp:coreProperties>
</file>